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Foaie1" sheetId="1" r:id="rId1"/>
    <sheet name="Foaie2" sheetId="2" r:id="rId2"/>
    <sheet name="Foaie3" sheetId="3" r:id="rId3"/>
  </sheets>
  <calcPr calcId="124519"/>
</workbook>
</file>

<file path=xl/calcChain.xml><?xml version="1.0" encoding="utf-8"?>
<calcChain xmlns="http://schemas.openxmlformats.org/spreadsheetml/2006/main">
  <c r="I79" i="1"/>
  <c r="G79"/>
  <c r="F79"/>
  <c r="E79"/>
  <c r="E78"/>
  <c r="H78" s="1"/>
  <c r="E77"/>
  <c r="H77" s="1"/>
  <c r="H76"/>
  <c r="E76"/>
  <c r="E75"/>
  <c r="E74"/>
  <c r="H79" l="1"/>
  <c r="I53" l="1"/>
  <c r="G53"/>
  <c r="F53"/>
  <c r="E53"/>
  <c r="E73" s="1"/>
  <c r="H73" s="1"/>
  <c r="E52"/>
  <c r="H51"/>
  <c r="E51"/>
  <c r="E71" s="1"/>
  <c r="H71" s="1"/>
  <c r="E50"/>
  <c r="E70" s="1"/>
  <c r="H70" s="1"/>
  <c r="E49"/>
  <c r="E69" s="1"/>
  <c r="H69" s="1"/>
  <c r="E48"/>
  <c r="E68" s="1"/>
  <c r="H68" s="1"/>
  <c r="E47"/>
  <c r="E46"/>
  <c r="E66" s="1"/>
  <c r="H66" s="1"/>
  <c r="H45"/>
  <c r="E45"/>
  <c r="E65" s="1"/>
  <c r="H65" s="1"/>
  <c r="E44"/>
  <c r="E64" s="1"/>
  <c r="H64" s="1"/>
  <c r="H43"/>
  <c r="E43"/>
  <c r="E42"/>
  <c r="H42" s="1"/>
  <c r="E41"/>
  <c r="H41" s="1"/>
  <c r="E40"/>
  <c r="H40" s="1"/>
  <c r="H39"/>
  <c r="E39"/>
  <c r="E38"/>
  <c r="H38" s="1"/>
  <c r="H44" l="1"/>
  <c r="H50"/>
  <c r="H47"/>
  <c r="E67"/>
  <c r="H67" s="1"/>
  <c r="H52"/>
  <c r="E72"/>
  <c r="H53"/>
</calcChain>
</file>

<file path=xl/sharedStrings.xml><?xml version="1.0" encoding="utf-8"?>
<sst xmlns="http://schemas.openxmlformats.org/spreadsheetml/2006/main" count="318" uniqueCount="47">
  <si>
    <t>MINISTERUL AFACERILOR INTERNE</t>
  </si>
  <si>
    <t>DEPARTAMENTUL PENTRU SITUAȚII DE URGENȚĂ</t>
  </si>
  <si>
    <t>INSPECTORATUL GENERAL PENTRU SITUAȚII DE URGENȚĂ</t>
  </si>
  <si>
    <t>Nr.crt.</t>
  </si>
  <si>
    <t>Județ</t>
  </si>
  <si>
    <t>Centre de tranzit pentru refugiați operaționalizate</t>
  </si>
  <si>
    <t>Locuri ocupate la data curentă</t>
  </si>
  <si>
    <t>Capacitate totala</t>
  </si>
  <si>
    <t>Total refugiați de la momentul operaționalizării</t>
  </si>
  <si>
    <t>Centru de tranzit Iași</t>
  </si>
  <si>
    <t>Centru de tranzit Sighetul Marmației</t>
  </si>
  <si>
    <t>Centru de tranzit Turulung</t>
  </si>
  <si>
    <t>Centru de tranzit Halmeu</t>
  </si>
  <si>
    <t>Centru de tranzit Liceul Tehnologic Siret</t>
  </si>
  <si>
    <t>Centru de tranzit Stadion Rădăuți</t>
  </si>
  <si>
    <t>Centru de tranzit Isaccea</t>
  </si>
  <si>
    <t>Centru de tranzit Huși</t>
  </si>
  <si>
    <t>Centru de tranzit Bârlad</t>
  </si>
  <si>
    <t>TOTAL</t>
  </si>
  <si>
    <t>Procent ocupare la data curentă</t>
  </si>
  <si>
    <t>*Având în vedere numărul redus de persoane care tranzitează Centrul de tranzit Școala Gimnazială “Miron Costin”</t>
  </si>
  <si>
    <t>din Suceava activitatea acestuia a fost suspendată temporar de către autoritățile locale.</t>
  </si>
  <si>
    <t>Total persoane intrate în țară și asistate</t>
  </si>
  <si>
    <t>BT</t>
  </si>
  <si>
    <t>Centru de tranzit  mun. Dorohoi</t>
  </si>
  <si>
    <t>GL</t>
  </si>
  <si>
    <t xml:space="preserve">Centru de tranzit Stadionul Dunarea </t>
  </si>
  <si>
    <t>IS</t>
  </si>
  <si>
    <t>MM</t>
  </si>
  <si>
    <t>SM</t>
  </si>
  <si>
    <t>SV</t>
  </si>
  <si>
    <t>Centru de tranzit Stadion  Siret</t>
  </si>
  <si>
    <t>TL</t>
  </si>
  <si>
    <t>VS</t>
  </si>
  <si>
    <t>*Începând cu data de 03.05.2022, ora 08:00, personalul I.S.U. Suceava a fost retras din cadrul Centrului de tranzit –</t>
  </si>
  <si>
    <t>Sala de sport Dumbrăveni. Administrarea spațiului de cazare este realizată de către autoritățile publice locale.</t>
  </si>
  <si>
    <t>Centru de tranzit Sala de sport Milisăuți - în administrarea autorităților locale</t>
  </si>
  <si>
    <t>Centru de tranzit Sala de sport  Dumbrăveni - suspendat temporar</t>
  </si>
  <si>
    <t>Centru de tranzit Școala gimnazială Miron Costin Suceava - suspendat temporar</t>
  </si>
  <si>
    <t>*Începând cu data de 18.05.2022 Centrul de tranzit Sala de Sport Milisăuți intră în administrarea autorităților locale.</t>
  </si>
  <si>
    <t>Centrele de tranzit operaționalizate pentru refugiați, aflate în coordonarea IGSU în data de 
23.05.2022, intervalul orar 00:00 – 23:59</t>
  </si>
  <si>
    <t>Centrele de tranzit operaționalizate pentru refugiați, aflate în coordonarea IGSU în data de 
24.05.2022, intervalul orar 00:00 – 23:59</t>
  </si>
  <si>
    <t>Centrele de tranzit operaționalizate pentru refugiați, aflate în coordonarea IGSU în data de 
25.05.2022, intervalul orar 00:00 – 23:59</t>
  </si>
  <si>
    <t>Centrele de tranzit operaționalizate pentru refugiați, aflate în coordonarea IGSU în data de 
26.05.2022, intervalul orar 00:00 – 23:59</t>
  </si>
  <si>
    <t>Centrele de tranzit operaționalizate pentru refugiați, aflate în coordonarea IGSU în data de 
27.05.2022, intervalul orar 00:00 – 23:59</t>
  </si>
  <si>
    <t>Centrele de tranzit operaționalizate pentru refugiați, aflate în coordonarea IGSU în data de 
28.05.2022, intervalul orar 00:00 – 23:59</t>
  </si>
  <si>
    <t>Centrele de tranzit operaționalizate pentru refugiați, aflate în coordonarea IGSU în data de 
29.05.2022, intervalul orar 00:00 – 23:59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</si>
</sst>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1EEDA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0" fontId="6" fillId="3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/>
    </xf>
    <xf numFmtId="0" fontId="6" fillId="6" borderId="13" xfId="0" applyFont="1" applyFill="1" applyBorder="1"/>
    <xf numFmtId="3" fontId="12" fillId="6" borderId="13" xfId="0" applyNumberFormat="1" applyFont="1" applyFill="1" applyBorder="1" applyAlignment="1">
      <alignment horizontal="center" vertical="center"/>
    </xf>
    <xf numFmtId="9" fontId="12" fillId="6" borderId="13" xfId="1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 wrapText="1"/>
    </xf>
    <xf numFmtId="3" fontId="7" fillId="6" borderId="13" xfId="0" applyNumberFormat="1" applyFont="1" applyFill="1" applyBorder="1" applyAlignment="1">
      <alignment horizontal="center" vertical="center"/>
    </xf>
    <xf numFmtId="9" fontId="7" fillId="6" borderId="13" xfId="1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10" fontId="12" fillId="3" borderId="13" xfId="1" applyNumberFormat="1" applyFont="1" applyFill="1" applyBorder="1" applyAlignment="1">
      <alignment horizontal="center" vertical="center"/>
    </xf>
    <xf numFmtId="3" fontId="12" fillId="3" borderId="13" xfId="1" applyNumberFormat="1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3" fontId="13" fillId="5" borderId="13" xfId="0" applyNumberFormat="1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center" vertical="center"/>
    </xf>
    <xf numFmtId="3" fontId="7" fillId="5" borderId="13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E1EE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93"/>
  <sheetViews>
    <sheetView tabSelected="1" zoomScale="85" zoomScaleNormal="85" workbookViewId="0">
      <selection activeCell="D180" sqref="D180"/>
    </sheetView>
  </sheetViews>
  <sheetFormatPr defaultRowHeight="15"/>
  <cols>
    <col min="1" max="1" width="2.7109375" customWidth="1"/>
    <col min="2" max="2" width="7.7109375" customWidth="1"/>
    <col min="3" max="3" width="13.140625" customWidth="1"/>
    <col min="4" max="4" width="47.5703125" customWidth="1"/>
    <col min="5" max="5" width="11.7109375" customWidth="1"/>
    <col min="6" max="6" width="10.42578125" customWidth="1"/>
    <col min="7" max="7" width="18.7109375" customWidth="1"/>
    <col min="8" max="8" width="14.5703125" customWidth="1"/>
    <col min="9" max="15" width="11.7109375" customWidth="1"/>
  </cols>
  <sheetData>
    <row r="2" spans="2:16">
      <c r="B2" t="s">
        <v>0</v>
      </c>
    </row>
    <row r="3" spans="2:16">
      <c r="B3" t="s">
        <v>1</v>
      </c>
    </row>
    <row r="4" spans="2:16">
      <c r="B4" t="s">
        <v>2</v>
      </c>
    </row>
    <row r="7" spans="2:16" ht="37.5" customHeight="1">
      <c r="B7" s="47" t="s">
        <v>40</v>
      </c>
      <c r="C7" s="47"/>
      <c r="D7" s="47"/>
      <c r="E7" s="47"/>
      <c r="F7" s="47"/>
      <c r="G7" s="47"/>
      <c r="H7" s="47"/>
      <c r="I7" s="6"/>
      <c r="J7" s="6"/>
      <c r="K7" s="6"/>
      <c r="L7" s="6"/>
      <c r="M7" s="6"/>
      <c r="N7" s="6"/>
      <c r="O7" s="6"/>
    </row>
    <row r="8" spans="2:16" ht="15.75" thickBot="1"/>
    <row r="9" spans="2:16" ht="27" customHeight="1">
      <c r="B9" s="38" t="s">
        <v>3</v>
      </c>
      <c r="C9" s="38" t="s">
        <v>4</v>
      </c>
      <c r="D9" s="38" t="s">
        <v>5</v>
      </c>
      <c r="E9" s="38" t="s">
        <v>6</v>
      </c>
      <c r="F9" s="38" t="s">
        <v>7</v>
      </c>
      <c r="G9" s="38" t="s">
        <v>8</v>
      </c>
      <c r="H9" s="38" t="s">
        <v>19</v>
      </c>
      <c r="I9" s="38" t="s">
        <v>22</v>
      </c>
    </row>
    <row r="10" spans="2:16" ht="38.25" customHeight="1" thickBot="1">
      <c r="B10" s="44"/>
      <c r="C10" s="44"/>
      <c r="D10" s="44"/>
      <c r="E10" s="44"/>
      <c r="F10" s="44"/>
      <c r="G10" s="44"/>
      <c r="H10" s="44"/>
      <c r="I10" s="39"/>
      <c r="J10" s="3"/>
      <c r="K10" s="3"/>
      <c r="L10" s="3"/>
      <c r="M10" s="3"/>
      <c r="N10" s="3"/>
      <c r="O10" s="3"/>
      <c r="P10" s="1"/>
    </row>
    <row r="11" spans="2:16" ht="12" customHeight="1" thickBot="1">
      <c r="B11" s="10">
        <v>1</v>
      </c>
      <c r="C11" s="11" t="s">
        <v>23</v>
      </c>
      <c r="D11" s="15" t="s">
        <v>24</v>
      </c>
      <c r="E11" s="21">
        <v>0</v>
      </c>
      <c r="F11" s="11">
        <v>201</v>
      </c>
      <c r="G11" s="18">
        <v>0</v>
      </c>
      <c r="H11" s="23">
        <v>0</v>
      </c>
      <c r="I11" s="21">
        <v>56697</v>
      </c>
      <c r="J11" s="4"/>
      <c r="K11" s="4"/>
      <c r="L11" s="4"/>
      <c r="M11" s="4"/>
      <c r="N11" s="4"/>
      <c r="O11" s="4"/>
      <c r="P11" s="2"/>
    </row>
    <row r="12" spans="2:16" ht="12" customHeight="1" thickBot="1">
      <c r="B12" s="33">
        <v>2</v>
      </c>
      <c r="C12" s="12" t="s">
        <v>25</v>
      </c>
      <c r="D12" s="16" t="s">
        <v>26</v>
      </c>
      <c r="E12" s="22">
        <v>0</v>
      </c>
      <c r="F12" s="12">
        <v>402</v>
      </c>
      <c r="G12" s="19">
        <v>0</v>
      </c>
      <c r="H12" s="24">
        <v>0</v>
      </c>
      <c r="I12" s="22">
        <v>97685</v>
      </c>
      <c r="J12" s="5"/>
      <c r="K12" s="5"/>
      <c r="L12" s="5"/>
      <c r="M12" s="5"/>
      <c r="N12" s="5"/>
      <c r="O12" s="5"/>
      <c r="P12" s="2"/>
    </row>
    <row r="13" spans="2:16" ht="12" customHeight="1" thickBot="1">
      <c r="B13" s="33">
        <v>3</v>
      </c>
      <c r="C13" s="12" t="s">
        <v>27</v>
      </c>
      <c r="D13" s="16" t="s">
        <v>9</v>
      </c>
      <c r="E13" s="22">
        <v>0</v>
      </c>
      <c r="F13" s="12">
        <v>201</v>
      </c>
      <c r="G13" s="19">
        <v>0</v>
      </c>
      <c r="H13" s="24">
        <v>0</v>
      </c>
      <c r="I13" s="22">
        <v>42951</v>
      </c>
      <c r="J13" s="5"/>
      <c r="K13" s="5"/>
      <c r="L13" s="5"/>
      <c r="M13" s="5"/>
      <c r="N13" s="5"/>
      <c r="O13" s="5"/>
      <c r="P13" s="2"/>
    </row>
    <row r="14" spans="2:16" ht="12" customHeight="1" thickBot="1">
      <c r="B14" s="33">
        <v>4</v>
      </c>
      <c r="C14" s="12" t="s">
        <v>28</v>
      </c>
      <c r="D14" s="16" t="s">
        <v>10</v>
      </c>
      <c r="E14" s="22">
        <v>0</v>
      </c>
      <c r="F14" s="12">
        <v>160</v>
      </c>
      <c r="G14" s="19">
        <v>120</v>
      </c>
      <c r="H14" s="24">
        <v>0</v>
      </c>
      <c r="I14" s="22">
        <v>58906</v>
      </c>
      <c r="J14" s="5"/>
      <c r="K14" s="5"/>
      <c r="L14" s="5"/>
      <c r="M14" s="5"/>
      <c r="N14" s="5"/>
      <c r="O14" s="5"/>
      <c r="P14" s="2"/>
    </row>
    <row r="15" spans="2:16" ht="12" customHeight="1" thickBot="1">
      <c r="B15" s="33">
        <v>5</v>
      </c>
      <c r="C15" s="12" t="s">
        <v>29</v>
      </c>
      <c r="D15" s="16" t="s">
        <v>11</v>
      </c>
      <c r="E15" s="22">
        <v>0</v>
      </c>
      <c r="F15" s="12">
        <v>177</v>
      </c>
      <c r="G15" s="19">
        <v>0</v>
      </c>
      <c r="H15" s="24">
        <v>0</v>
      </c>
      <c r="I15" s="42">
        <v>1940</v>
      </c>
      <c r="J15" s="5"/>
      <c r="K15" s="5"/>
      <c r="L15" s="5"/>
      <c r="M15" s="5"/>
      <c r="N15" s="5"/>
      <c r="O15" s="5"/>
      <c r="P15" s="2"/>
    </row>
    <row r="16" spans="2:16" ht="12" customHeight="1" thickBot="1">
      <c r="B16" s="33">
        <v>6</v>
      </c>
      <c r="C16" s="12" t="s">
        <v>29</v>
      </c>
      <c r="D16" s="16" t="s">
        <v>12</v>
      </c>
      <c r="E16" s="22">
        <v>0</v>
      </c>
      <c r="F16" s="12">
        <v>201</v>
      </c>
      <c r="G16" s="19">
        <v>15</v>
      </c>
      <c r="H16" s="24">
        <v>0</v>
      </c>
      <c r="I16" s="43"/>
      <c r="J16" s="4"/>
      <c r="K16" s="4"/>
      <c r="L16" s="4"/>
      <c r="M16" s="4"/>
      <c r="N16" s="4"/>
      <c r="O16" s="4"/>
      <c r="P16" s="2"/>
    </row>
    <row r="17" spans="2:16" ht="12" customHeight="1" thickBot="1">
      <c r="B17" s="33">
        <v>7</v>
      </c>
      <c r="C17" s="12" t="s">
        <v>30</v>
      </c>
      <c r="D17" s="16" t="s">
        <v>13</v>
      </c>
      <c r="E17" s="22">
        <v>0</v>
      </c>
      <c r="F17" s="12">
        <v>140</v>
      </c>
      <c r="G17" s="25">
        <v>2184</v>
      </c>
      <c r="H17" s="24">
        <v>0</v>
      </c>
      <c r="I17" s="40">
        <v>363131</v>
      </c>
      <c r="J17" s="1"/>
      <c r="K17" s="1"/>
      <c r="L17" s="1"/>
      <c r="M17" s="1"/>
      <c r="N17" s="1"/>
      <c r="O17" s="1"/>
      <c r="P17" s="2"/>
    </row>
    <row r="18" spans="2:16" ht="12" customHeight="1" thickBot="1">
      <c r="B18" s="33">
        <v>8</v>
      </c>
      <c r="C18" s="12" t="s">
        <v>30</v>
      </c>
      <c r="D18" s="16" t="s">
        <v>14</v>
      </c>
      <c r="E18" s="22">
        <v>43</v>
      </c>
      <c r="F18" s="12">
        <v>582</v>
      </c>
      <c r="G18" s="25">
        <v>1468</v>
      </c>
      <c r="H18" s="24">
        <v>7.0000000000000007E-2</v>
      </c>
      <c r="I18" s="41"/>
      <c r="J18" s="1"/>
      <c r="K18" s="1"/>
      <c r="L18" s="1"/>
      <c r="M18" s="1"/>
      <c r="N18" s="1"/>
      <c r="O18" s="1"/>
      <c r="P18" s="2"/>
    </row>
    <row r="19" spans="2:16" ht="30" customHeight="1" thickBot="1">
      <c r="B19" s="34">
        <v>9</v>
      </c>
      <c r="C19" s="13" t="s">
        <v>30</v>
      </c>
      <c r="D19" s="51" t="s">
        <v>36</v>
      </c>
      <c r="E19" s="31">
        <v>0</v>
      </c>
      <c r="F19" s="13">
        <v>593</v>
      </c>
      <c r="G19" s="32">
        <v>2245</v>
      </c>
      <c r="H19" s="26">
        <v>0</v>
      </c>
      <c r="I19" s="41"/>
      <c r="J19" s="1"/>
      <c r="K19" s="1"/>
      <c r="L19" s="1"/>
      <c r="M19" s="1"/>
      <c r="N19" s="1"/>
      <c r="O19" s="1"/>
      <c r="P19" s="2"/>
    </row>
    <row r="20" spans="2:16" ht="12" customHeight="1" thickBot="1">
      <c r="B20" s="33">
        <v>10</v>
      </c>
      <c r="C20" s="12" t="s">
        <v>30</v>
      </c>
      <c r="D20" s="16" t="s">
        <v>31</v>
      </c>
      <c r="E20" s="22">
        <v>0</v>
      </c>
      <c r="F20" s="12">
        <v>436</v>
      </c>
      <c r="G20" s="25">
        <v>3840</v>
      </c>
      <c r="H20" s="24">
        <v>0</v>
      </c>
      <c r="I20" s="41"/>
      <c r="J20" s="1"/>
      <c r="K20" s="1"/>
      <c r="L20" s="1"/>
      <c r="M20" s="1"/>
      <c r="N20" s="1"/>
      <c r="O20" s="1"/>
      <c r="P20" s="2"/>
    </row>
    <row r="21" spans="2:16" ht="29.25" customHeight="1" thickBot="1">
      <c r="B21" s="34">
        <v>11</v>
      </c>
      <c r="C21" s="13" t="s">
        <v>30</v>
      </c>
      <c r="D21" s="30" t="s">
        <v>37</v>
      </c>
      <c r="E21" s="31">
        <v>0</v>
      </c>
      <c r="F21" s="13">
        <v>0</v>
      </c>
      <c r="G21" s="32">
        <v>1724</v>
      </c>
      <c r="H21" s="26">
        <v>0</v>
      </c>
      <c r="I21" s="41"/>
    </row>
    <row r="22" spans="2:16" ht="30" customHeight="1" thickBot="1">
      <c r="B22" s="34">
        <v>12</v>
      </c>
      <c r="C22" s="13" t="s">
        <v>30</v>
      </c>
      <c r="D22" s="30" t="s">
        <v>38</v>
      </c>
      <c r="E22" s="31">
        <v>0</v>
      </c>
      <c r="F22" s="13">
        <v>0</v>
      </c>
      <c r="G22" s="20">
        <v>906</v>
      </c>
      <c r="H22" s="26">
        <v>0</v>
      </c>
      <c r="I22" s="49"/>
    </row>
    <row r="23" spans="2:16" ht="12" customHeight="1" thickBot="1">
      <c r="B23" s="33">
        <v>13</v>
      </c>
      <c r="C23" s="12" t="s">
        <v>32</v>
      </c>
      <c r="D23" s="16" t="s">
        <v>15</v>
      </c>
      <c r="E23" s="22">
        <v>0</v>
      </c>
      <c r="F23" s="12">
        <v>35</v>
      </c>
      <c r="G23" s="19">
        <v>67</v>
      </c>
      <c r="H23" s="24">
        <v>0</v>
      </c>
      <c r="I23" s="22">
        <v>84018</v>
      </c>
    </row>
    <row r="24" spans="2:16" ht="12" customHeight="1" thickBot="1">
      <c r="B24" s="33">
        <v>14</v>
      </c>
      <c r="C24" s="12" t="s">
        <v>33</v>
      </c>
      <c r="D24" s="16" t="s">
        <v>16</v>
      </c>
      <c r="E24" s="22">
        <v>7</v>
      </c>
      <c r="F24" s="12">
        <v>288</v>
      </c>
      <c r="G24" s="19">
        <v>974</v>
      </c>
      <c r="H24" s="24">
        <v>0.02</v>
      </c>
      <c r="I24" s="42">
        <v>15495</v>
      </c>
    </row>
    <row r="25" spans="2:16" ht="12" customHeight="1" thickBot="1">
      <c r="B25" s="33">
        <v>15</v>
      </c>
      <c r="C25" s="12" t="s">
        <v>33</v>
      </c>
      <c r="D25" s="16" t="s">
        <v>17</v>
      </c>
      <c r="E25" s="22">
        <v>0</v>
      </c>
      <c r="F25" s="12">
        <v>120</v>
      </c>
      <c r="G25" s="19">
        <v>0</v>
      </c>
      <c r="H25" s="24">
        <v>0</v>
      </c>
      <c r="I25" s="50"/>
    </row>
    <row r="26" spans="2:16" ht="12" customHeight="1" thickBot="1">
      <c r="B26" s="45" t="s">
        <v>18</v>
      </c>
      <c r="C26" s="46"/>
      <c r="D26" s="17">
        <v>15</v>
      </c>
      <c r="E26" s="17">
        <v>50</v>
      </c>
      <c r="F26" s="27">
        <v>3536</v>
      </c>
      <c r="G26" s="27">
        <v>13543</v>
      </c>
      <c r="H26" s="14">
        <v>1.41E-2</v>
      </c>
      <c r="I26" s="27">
        <v>720823</v>
      </c>
    </row>
    <row r="27" spans="2:16" ht="15.75">
      <c r="B27" s="8" t="s">
        <v>20</v>
      </c>
      <c r="C27" s="35"/>
      <c r="D27" s="35"/>
      <c r="E27" s="35"/>
      <c r="F27" s="36"/>
      <c r="G27" s="36"/>
      <c r="H27" s="37"/>
      <c r="I27" s="36"/>
    </row>
    <row r="28" spans="2:16">
      <c r="B28" s="9" t="s">
        <v>21</v>
      </c>
    </row>
    <row r="29" spans="2:16">
      <c r="B29" s="9" t="s">
        <v>34</v>
      </c>
    </row>
    <row r="30" spans="2:16">
      <c r="B30" s="9" t="s">
        <v>35</v>
      </c>
    </row>
    <row r="31" spans="2:16">
      <c r="B31" s="9" t="s">
        <v>39</v>
      </c>
    </row>
    <row r="34" spans="2:9" ht="40.5" customHeight="1">
      <c r="B34" s="47" t="s">
        <v>41</v>
      </c>
      <c r="C34" s="47"/>
      <c r="D34" s="47"/>
      <c r="E34" s="47"/>
      <c r="F34" s="47"/>
      <c r="G34" s="47"/>
      <c r="H34" s="47"/>
    </row>
    <row r="35" spans="2:9" ht="15.75" thickBot="1"/>
    <row r="36" spans="2:9" ht="15" customHeight="1">
      <c r="B36" s="38" t="s">
        <v>3</v>
      </c>
      <c r="C36" s="38" t="s">
        <v>4</v>
      </c>
      <c r="D36" s="38" t="s">
        <v>5</v>
      </c>
      <c r="E36" s="38" t="s">
        <v>6</v>
      </c>
      <c r="F36" s="38" t="s">
        <v>7</v>
      </c>
      <c r="G36" s="38" t="s">
        <v>8</v>
      </c>
      <c r="H36" s="38" t="s">
        <v>19</v>
      </c>
      <c r="I36" s="38" t="s">
        <v>22</v>
      </c>
    </row>
    <row r="37" spans="2:9" ht="51.75" customHeight="1" thickBot="1">
      <c r="B37" s="44"/>
      <c r="C37" s="44"/>
      <c r="D37" s="44"/>
      <c r="E37" s="44"/>
      <c r="F37" s="44"/>
      <c r="G37" s="44"/>
      <c r="H37" s="44"/>
      <c r="I37" s="39"/>
    </row>
    <row r="38" spans="2:9" ht="15.75">
      <c r="B38" s="52">
        <v>1</v>
      </c>
      <c r="C38" s="52" t="s">
        <v>23</v>
      </c>
      <c r="D38" s="53" t="s">
        <v>24</v>
      </c>
      <c r="E38" s="68">
        <f>E18</f>
        <v>43</v>
      </c>
      <c r="F38" s="54">
        <v>201</v>
      </c>
      <c r="G38" s="70">
        <v>0</v>
      </c>
      <c r="H38" s="55">
        <f>E38/F38</f>
        <v>0.21393034825870647</v>
      </c>
      <c r="I38" s="70">
        <v>53738</v>
      </c>
    </row>
    <row r="39" spans="2:9" ht="15.75">
      <c r="B39" s="52">
        <v>2</v>
      </c>
      <c r="C39" s="52" t="s">
        <v>25</v>
      </c>
      <c r="D39" s="56" t="s">
        <v>26</v>
      </c>
      <c r="E39" s="68">
        <f t="shared" ref="E39:E52" si="0">E19</f>
        <v>0</v>
      </c>
      <c r="F39" s="54">
        <v>402</v>
      </c>
      <c r="G39" s="70">
        <v>0</v>
      </c>
      <c r="H39" s="55">
        <f t="shared" ref="H39:H47" si="1">E39/F39</f>
        <v>0</v>
      </c>
      <c r="I39" s="70">
        <v>98554</v>
      </c>
    </row>
    <row r="40" spans="2:9" ht="15.75">
      <c r="B40" s="52">
        <v>3</v>
      </c>
      <c r="C40" s="52" t="s">
        <v>27</v>
      </c>
      <c r="D40" s="56" t="s">
        <v>9</v>
      </c>
      <c r="E40" s="68">
        <f t="shared" si="0"/>
        <v>0</v>
      </c>
      <c r="F40" s="54">
        <v>201</v>
      </c>
      <c r="G40" s="70">
        <v>0</v>
      </c>
      <c r="H40" s="55">
        <f t="shared" si="1"/>
        <v>0</v>
      </c>
      <c r="I40" s="70">
        <v>43035</v>
      </c>
    </row>
    <row r="41" spans="2:9" ht="16.5" customHeight="1">
      <c r="B41" s="52">
        <v>4</v>
      </c>
      <c r="C41" s="52" t="s">
        <v>28</v>
      </c>
      <c r="D41" s="56" t="s">
        <v>10</v>
      </c>
      <c r="E41" s="68">
        <f t="shared" si="0"/>
        <v>0</v>
      </c>
      <c r="F41" s="54">
        <v>160</v>
      </c>
      <c r="G41" s="70">
        <v>120</v>
      </c>
      <c r="H41" s="55">
        <f t="shared" si="1"/>
        <v>0</v>
      </c>
      <c r="I41" s="70">
        <v>59042</v>
      </c>
    </row>
    <row r="42" spans="2:9" ht="15.75">
      <c r="B42" s="52">
        <v>5</v>
      </c>
      <c r="C42" s="52" t="s">
        <v>29</v>
      </c>
      <c r="D42" s="56" t="s">
        <v>11</v>
      </c>
      <c r="E42" s="68">
        <f t="shared" si="0"/>
        <v>0</v>
      </c>
      <c r="F42" s="54">
        <v>177</v>
      </c>
      <c r="G42" s="70">
        <v>0</v>
      </c>
      <c r="H42" s="55">
        <f t="shared" si="1"/>
        <v>0</v>
      </c>
      <c r="I42" s="72">
        <v>1940</v>
      </c>
    </row>
    <row r="43" spans="2:9" ht="15.75">
      <c r="B43" s="52">
        <v>6</v>
      </c>
      <c r="C43" s="52" t="s">
        <v>29</v>
      </c>
      <c r="D43" s="56" t="s">
        <v>12</v>
      </c>
      <c r="E43" s="68">
        <f t="shared" si="0"/>
        <v>0</v>
      </c>
      <c r="F43" s="54">
        <v>201</v>
      </c>
      <c r="G43" s="70">
        <v>15</v>
      </c>
      <c r="H43" s="55">
        <f t="shared" si="1"/>
        <v>0</v>
      </c>
      <c r="I43" s="73"/>
    </row>
    <row r="44" spans="2:9" ht="15.75">
      <c r="B44" s="52">
        <v>7</v>
      </c>
      <c r="C44" s="52" t="s">
        <v>30</v>
      </c>
      <c r="D44" s="56" t="s">
        <v>13</v>
      </c>
      <c r="E44" s="68">
        <f t="shared" si="0"/>
        <v>7</v>
      </c>
      <c r="F44" s="54">
        <v>40</v>
      </c>
      <c r="G44" s="70">
        <v>2184</v>
      </c>
      <c r="H44" s="55">
        <f t="shared" si="1"/>
        <v>0.17499999999999999</v>
      </c>
      <c r="I44" s="72">
        <v>366862</v>
      </c>
    </row>
    <row r="45" spans="2:9" ht="15.75">
      <c r="B45" s="52">
        <v>8</v>
      </c>
      <c r="C45" s="52" t="s">
        <v>30</v>
      </c>
      <c r="D45" s="56" t="s">
        <v>14</v>
      </c>
      <c r="E45" s="68">
        <f t="shared" si="0"/>
        <v>0</v>
      </c>
      <c r="F45" s="54">
        <v>582</v>
      </c>
      <c r="G45" s="70">
        <v>1468</v>
      </c>
      <c r="H45" s="55">
        <f>E45/F45</f>
        <v>0</v>
      </c>
      <c r="I45" s="74"/>
    </row>
    <row r="46" spans="2:9" ht="34.5" customHeight="1">
      <c r="B46" s="57">
        <v>9</v>
      </c>
      <c r="C46" s="57" t="s">
        <v>30</v>
      </c>
      <c r="D46" s="58" t="s">
        <v>36</v>
      </c>
      <c r="E46" s="69">
        <f t="shared" si="0"/>
        <v>50</v>
      </c>
      <c r="F46" s="59">
        <v>593</v>
      </c>
      <c r="G46" s="71">
        <v>2245</v>
      </c>
      <c r="H46" s="60">
        <v>0</v>
      </c>
      <c r="I46" s="74"/>
    </row>
    <row r="47" spans="2:9" ht="15.75">
      <c r="B47" s="52">
        <v>10</v>
      </c>
      <c r="C47" s="52" t="s">
        <v>30</v>
      </c>
      <c r="D47" s="56" t="s">
        <v>31</v>
      </c>
      <c r="E47" s="68">
        <f t="shared" si="0"/>
        <v>0</v>
      </c>
      <c r="F47" s="54">
        <v>436</v>
      </c>
      <c r="G47" s="70">
        <v>3840</v>
      </c>
      <c r="H47" s="55">
        <f t="shared" si="1"/>
        <v>0</v>
      </c>
      <c r="I47" s="74"/>
    </row>
    <row r="48" spans="2:9" ht="31.5">
      <c r="B48" s="57">
        <v>11</v>
      </c>
      <c r="C48" s="57" t="s">
        <v>30</v>
      </c>
      <c r="D48" s="58" t="s">
        <v>37</v>
      </c>
      <c r="E48" s="69">
        <f t="shared" si="0"/>
        <v>0</v>
      </c>
      <c r="F48" s="59">
        <v>0</v>
      </c>
      <c r="G48" s="71">
        <v>1724</v>
      </c>
      <c r="H48" s="60">
        <v>0</v>
      </c>
      <c r="I48" s="74"/>
    </row>
    <row r="49" spans="2:9" ht="31.5" customHeight="1">
      <c r="B49" s="57">
        <v>12</v>
      </c>
      <c r="C49" s="57" t="s">
        <v>30</v>
      </c>
      <c r="D49" s="58" t="s">
        <v>38</v>
      </c>
      <c r="E49" s="69">
        <f t="shared" si="0"/>
        <v>0</v>
      </c>
      <c r="F49" s="59">
        <v>0</v>
      </c>
      <c r="G49" s="71">
        <v>906</v>
      </c>
      <c r="H49" s="60">
        <v>0</v>
      </c>
      <c r="I49" s="73"/>
    </row>
    <row r="50" spans="2:9" ht="15.75">
      <c r="B50" s="52">
        <v>13</v>
      </c>
      <c r="C50" s="52" t="s">
        <v>32</v>
      </c>
      <c r="D50" s="56" t="s">
        <v>15</v>
      </c>
      <c r="E50" s="68">
        <f t="shared" si="0"/>
        <v>0</v>
      </c>
      <c r="F50" s="54">
        <v>35</v>
      </c>
      <c r="G50" s="70">
        <v>67</v>
      </c>
      <c r="H50" s="55">
        <f>E50/F50</f>
        <v>0</v>
      </c>
      <c r="I50" s="70">
        <v>84447</v>
      </c>
    </row>
    <row r="51" spans="2:9" ht="15.75">
      <c r="B51" s="52">
        <v>14</v>
      </c>
      <c r="C51" s="52" t="s">
        <v>33</v>
      </c>
      <c r="D51" s="56" t="s">
        <v>16</v>
      </c>
      <c r="E51" s="68">
        <f t="shared" si="0"/>
        <v>0</v>
      </c>
      <c r="F51" s="54">
        <v>288</v>
      </c>
      <c r="G51" s="70">
        <v>1028</v>
      </c>
      <c r="H51" s="55">
        <f>E51/F51</f>
        <v>0</v>
      </c>
      <c r="I51" s="72">
        <v>15556</v>
      </c>
    </row>
    <row r="52" spans="2:9" ht="15.75">
      <c r="B52" s="52">
        <v>15</v>
      </c>
      <c r="C52" s="52" t="s">
        <v>33</v>
      </c>
      <c r="D52" s="56" t="s">
        <v>17</v>
      </c>
      <c r="E52" s="68">
        <f t="shared" si="0"/>
        <v>0</v>
      </c>
      <c r="F52" s="54">
        <v>120</v>
      </c>
      <c r="G52" s="70">
        <v>0</v>
      </c>
      <c r="H52" s="55">
        <f>E52/F52</f>
        <v>0</v>
      </c>
      <c r="I52" s="73"/>
    </row>
    <row r="53" spans="2:9" ht="15.75">
      <c r="B53" s="62" t="s">
        <v>18</v>
      </c>
      <c r="C53" s="62"/>
      <c r="D53" s="63">
        <v>15</v>
      </c>
      <c r="E53" s="64">
        <f>E33</f>
        <v>0</v>
      </c>
      <c r="F53" s="64">
        <f>SUM(F38:F52)</f>
        <v>3436</v>
      </c>
      <c r="G53" s="64">
        <f>SUM(G38:G52)</f>
        <v>13597</v>
      </c>
      <c r="H53" s="65">
        <f>E53/F53</f>
        <v>0</v>
      </c>
      <c r="I53" s="66">
        <f>SUM(I38:I52)</f>
        <v>723174</v>
      </c>
    </row>
    <row r="54" spans="2:9">
      <c r="B54" s="8" t="s">
        <v>20</v>
      </c>
    </row>
    <row r="55" spans="2:9">
      <c r="B55" s="9" t="s">
        <v>21</v>
      </c>
    </row>
    <row r="56" spans="2:9">
      <c r="B56" s="9" t="s">
        <v>34</v>
      </c>
    </row>
    <row r="57" spans="2:9">
      <c r="B57" s="9" t="s">
        <v>35</v>
      </c>
    </row>
    <row r="58" spans="2:9">
      <c r="B58" s="9" t="s">
        <v>39</v>
      </c>
    </row>
    <row r="60" spans="2:9" ht="36.75" customHeight="1">
      <c r="B60" s="47" t="s">
        <v>42</v>
      </c>
      <c r="C60" s="47"/>
      <c r="D60" s="47"/>
      <c r="E60" s="47"/>
      <c r="F60" s="47"/>
      <c r="G60" s="47"/>
      <c r="H60" s="47"/>
    </row>
    <row r="61" spans="2:9" ht="15.75" thickBot="1"/>
    <row r="62" spans="2:9">
      <c r="B62" s="38" t="s">
        <v>3</v>
      </c>
      <c r="C62" s="38" t="s">
        <v>4</v>
      </c>
      <c r="D62" s="38" t="s">
        <v>5</v>
      </c>
      <c r="E62" s="38" t="s">
        <v>6</v>
      </c>
      <c r="F62" s="38" t="s">
        <v>7</v>
      </c>
      <c r="G62" s="38" t="s">
        <v>8</v>
      </c>
      <c r="H62" s="38" t="s">
        <v>19</v>
      </c>
      <c r="I62" s="38" t="s">
        <v>22</v>
      </c>
    </row>
    <row r="63" spans="2:9" ht="53.25" customHeight="1" thickBot="1">
      <c r="B63" s="44"/>
      <c r="C63" s="44"/>
      <c r="D63" s="44"/>
      <c r="E63" s="44"/>
      <c r="F63" s="44"/>
      <c r="G63" s="44"/>
      <c r="H63" s="44"/>
      <c r="I63" s="39"/>
    </row>
    <row r="64" spans="2:9" ht="15.75">
      <c r="B64" s="52">
        <v>1</v>
      </c>
      <c r="C64" s="52" t="s">
        <v>23</v>
      </c>
      <c r="D64" s="53" t="s">
        <v>24</v>
      </c>
      <c r="E64" s="68">
        <f>E44</f>
        <v>7</v>
      </c>
      <c r="F64" s="54">
        <v>201</v>
      </c>
      <c r="G64" s="70">
        <v>0</v>
      </c>
      <c r="H64" s="55">
        <f>E64/F64</f>
        <v>3.482587064676617E-2</v>
      </c>
      <c r="I64" s="70">
        <v>56768</v>
      </c>
    </row>
    <row r="65" spans="2:9" ht="15.75">
      <c r="B65" s="52">
        <v>2</v>
      </c>
      <c r="C65" s="52" t="s">
        <v>25</v>
      </c>
      <c r="D65" s="56" t="s">
        <v>26</v>
      </c>
      <c r="E65" s="68">
        <f t="shared" ref="E65:E78" si="2">E45</f>
        <v>0</v>
      </c>
      <c r="F65" s="54">
        <v>402</v>
      </c>
      <c r="G65" s="70">
        <v>0</v>
      </c>
      <c r="H65" s="55">
        <f t="shared" ref="H65:H73" si="3">E65/F65</f>
        <v>0</v>
      </c>
      <c r="I65" s="70">
        <v>99022</v>
      </c>
    </row>
    <row r="66" spans="2:9" ht="15.75">
      <c r="B66" s="52">
        <v>3</v>
      </c>
      <c r="C66" s="52" t="s">
        <v>27</v>
      </c>
      <c r="D66" s="56" t="s">
        <v>9</v>
      </c>
      <c r="E66" s="68">
        <f t="shared" si="2"/>
        <v>50</v>
      </c>
      <c r="F66" s="54">
        <v>201</v>
      </c>
      <c r="G66" s="70">
        <v>0</v>
      </c>
      <c r="H66" s="55">
        <f t="shared" si="3"/>
        <v>0.24875621890547264</v>
      </c>
      <c r="I66" s="70">
        <v>43130</v>
      </c>
    </row>
    <row r="67" spans="2:9" ht="16.5" customHeight="1">
      <c r="B67" s="52">
        <v>4</v>
      </c>
      <c r="C67" s="52" t="s">
        <v>28</v>
      </c>
      <c r="D67" s="56" t="s">
        <v>10</v>
      </c>
      <c r="E67" s="68">
        <f t="shared" si="2"/>
        <v>0</v>
      </c>
      <c r="F67" s="54">
        <v>160</v>
      </c>
      <c r="G67" s="70">
        <v>120</v>
      </c>
      <c r="H67" s="55">
        <f t="shared" si="3"/>
        <v>0</v>
      </c>
      <c r="I67" s="70">
        <v>59161</v>
      </c>
    </row>
    <row r="68" spans="2:9" ht="15.75">
      <c r="B68" s="52">
        <v>5</v>
      </c>
      <c r="C68" s="52" t="s">
        <v>29</v>
      </c>
      <c r="D68" s="56" t="s">
        <v>11</v>
      </c>
      <c r="E68" s="68">
        <f t="shared" si="2"/>
        <v>0</v>
      </c>
      <c r="F68" s="54">
        <v>177</v>
      </c>
      <c r="G68" s="70">
        <v>0</v>
      </c>
      <c r="H68" s="55">
        <f t="shared" si="3"/>
        <v>0</v>
      </c>
      <c r="I68" s="72">
        <v>1940</v>
      </c>
    </row>
    <row r="69" spans="2:9" ht="15.75">
      <c r="B69" s="52">
        <v>6</v>
      </c>
      <c r="C69" s="52" t="s">
        <v>29</v>
      </c>
      <c r="D69" s="56" t="s">
        <v>12</v>
      </c>
      <c r="E69" s="68">
        <f t="shared" si="2"/>
        <v>0</v>
      </c>
      <c r="F69" s="54">
        <v>201</v>
      </c>
      <c r="G69" s="70">
        <v>15</v>
      </c>
      <c r="H69" s="55">
        <f t="shared" si="3"/>
        <v>0</v>
      </c>
      <c r="I69" s="73"/>
    </row>
    <row r="70" spans="2:9" ht="15.75">
      <c r="B70" s="52">
        <v>7</v>
      </c>
      <c r="C70" s="52" t="s">
        <v>30</v>
      </c>
      <c r="D70" s="56" t="s">
        <v>13</v>
      </c>
      <c r="E70" s="68">
        <f t="shared" si="2"/>
        <v>0</v>
      </c>
      <c r="F70" s="54">
        <v>40</v>
      </c>
      <c r="G70" s="70">
        <v>2184</v>
      </c>
      <c r="H70" s="55">
        <f t="shared" si="3"/>
        <v>0</v>
      </c>
      <c r="I70" s="72">
        <v>370032</v>
      </c>
    </row>
    <row r="71" spans="2:9" ht="15.75">
      <c r="B71" s="52">
        <v>8</v>
      </c>
      <c r="C71" s="52" t="s">
        <v>30</v>
      </c>
      <c r="D71" s="56" t="s">
        <v>14</v>
      </c>
      <c r="E71" s="68">
        <f t="shared" si="2"/>
        <v>0</v>
      </c>
      <c r="F71" s="54">
        <v>582</v>
      </c>
      <c r="G71" s="70">
        <v>1468</v>
      </c>
      <c r="H71" s="55">
        <f>E71/F71</f>
        <v>0</v>
      </c>
      <c r="I71" s="74"/>
    </row>
    <row r="72" spans="2:9" ht="33.75" customHeight="1">
      <c r="B72" s="57">
        <v>9</v>
      </c>
      <c r="C72" s="57" t="s">
        <v>30</v>
      </c>
      <c r="D72" s="58" t="s">
        <v>36</v>
      </c>
      <c r="E72" s="69">
        <f t="shared" si="2"/>
        <v>0</v>
      </c>
      <c r="F72" s="59">
        <v>593</v>
      </c>
      <c r="G72" s="71">
        <v>2245</v>
      </c>
      <c r="H72" s="60">
        <v>0</v>
      </c>
      <c r="I72" s="74"/>
    </row>
    <row r="73" spans="2:9" ht="15.75">
      <c r="B73" s="52">
        <v>10</v>
      </c>
      <c r="C73" s="52" t="s">
        <v>30</v>
      </c>
      <c r="D73" s="56" t="s">
        <v>31</v>
      </c>
      <c r="E73" s="68">
        <f t="shared" si="2"/>
        <v>0</v>
      </c>
      <c r="F73" s="54">
        <v>436</v>
      </c>
      <c r="G73" s="70">
        <v>3840</v>
      </c>
      <c r="H73" s="55">
        <f t="shared" si="3"/>
        <v>0</v>
      </c>
      <c r="I73" s="74"/>
    </row>
    <row r="74" spans="2:9" ht="15.75">
      <c r="B74" s="57">
        <v>11</v>
      </c>
      <c r="C74" s="57" t="s">
        <v>30</v>
      </c>
      <c r="D74" s="61" t="s">
        <v>37</v>
      </c>
      <c r="E74" s="69">
        <f t="shared" si="2"/>
        <v>0</v>
      </c>
      <c r="F74" s="59">
        <v>0</v>
      </c>
      <c r="G74" s="71">
        <v>1724</v>
      </c>
      <c r="H74" s="60">
        <v>0</v>
      </c>
      <c r="I74" s="74"/>
    </row>
    <row r="75" spans="2:9" ht="14.25" customHeight="1">
      <c r="B75" s="57">
        <v>12</v>
      </c>
      <c r="C75" s="57" t="s">
        <v>30</v>
      </c>
      <c r="D75" s="61" t="s">
        <v>38</v>
      </c>
      <c r="E75" s="69">
        <f t="shared" si="2"/>
        <v>0</v>
      </c>
      <c r="F75" s="59">
        <v>0</v>
      </c>
      <c r="G75" s="71">
        <v>906</v>
      </c>
      <c r="H75" s="60">
        <v>0</v>
      </c>
      <c r="I75" s="73"/>
    </row>
    <row r="76" spans="2:9" ht="32.25" customHeight="1">
      <c r="B76" s="52">
        <v>13</v>
      </c>
      <c r="C76" s="52" t="s">
        <v>32</v>
      </c>
      <c r="D76" s="56" t="s">
        <v>15</v>
      </c>
      <c r="E76" s="68">
        <f t="shared" si="2"/>
        <v>0</v>
      </c>
      <c r="F76" s="54">
        <v>35</v>
      </c>
      <c r="G76" s="70">
        <v>67</v>
      </c>
      <c r="H76" s="55">
        <f>E76/F76</f>
        <v>0</v>
      </c>
      <c r="I76" s="70">
        <v>84882</v>
      </c>
    </row>
    <row r="77" spans="2:9" ht="15.75">
      <c r="B77" s="52">
        <v>14</v>
      </c>
      <c r="C77" s="52" t="s">
        <v>33</v>
      </c>
      <c r="D77" s="56" t="s">
        <v>16</v>
      </c>
      <c r="E77" s="68">
        <f t="shared" si="2"/>
        <v>0</v>
      </c>
      <c r="F77" s="54">
        <v>288</v>
      </c>
      <c r="G77" s="70">
        <v>1042</v>
      </c>
      <c r="H77" s="55">
        <f>E77/F77</f>
        <v>0</v>
      </c>
      <c r="I77" s="72">
        <v>15837</v>
      </c>
    </row>
    <row r="78" spans="2:9" ht="15.75">
      <c r="B78" s="52">
        <v>15</v>
      </c>
      <c r="C78" s="52" t="s">
        <v>33</v>
      </c>
      <c r="D78" s="56" t="s">
        <v>17</v>
      </c>
      <c r="E78" s="68">
        <f t="shared" si="2"/>
        <v>0</v>
      </c>
      <c r="F78" s="54">
        <v>120</v>
      </c>
      <c r="G78" s="70">
        <v>0</v>
      </c>
      <c r="H78" s="55">
        <f>E78/F78</f>
        <v>0</v>
      </c>
      <c r="I78" s="73"/>
    </row>
    <row r="79" spans="2:9" ht="15.75">
      <c r="B79" s="62" t="s">
        <v>18</v>
      </c>
      <c r="C79" s="62"/>
      <c r="D79" s="63">
        <v>15</v>
      </c>
      <c r="E79" s="64">
        <f>E59</f>
        <v>0</v>
      </c>
      <c r="F79" s="64">
        <f>SUM(F64:F78)</f>
        <v>3436</v>
      </c>
      <c r="G79" s="64">
        <f>SUM(G64:G78)</f>
        <v>13611</v>
      </c>
      <c r="H79" s="65">
        <f>E79/F79</f>
        <v>0</v>
      </c>
      <c r="I79" s="66">
        <f>SUM(I64:I78)</f>
        <v>730772</v>
      </c>
    </row>
    <row r="80" spans="2:9">
      <c r="B80" s="8" t="s">
        <v>20</v>
      </c>
    </row>
    <row r="81" spans="2:9">
      <c r="B81" s="9" t="s">
        <v>21</v>
      </c>
    </row>
    <row r="82" spans="2:9">
      <c r="B82" s="9" t="s">
        <v>34</v>
      </c>
    </row>
    <row r="83" spans="2:9">
      <c r="B83" s="9" t="s">
        <v>35</v>
      </c>
    </row>
    <row r="84" spans="2:9">
      <c r="B84" s="9" t="s">
        <v>39</v>
      </c>
    </row>
    <row r="85" spans="2:9">
      <c r="B85" s="9"/>
    </row>
    <row r="86" spans="2:9">
      <c r="B86" s="9"/>
    </row>
    <row r="88" spans="2:9" ht="36.75" customHeight="1">
      <c r="B88" s="47" t="s">
        <v>43</v>
      </c>
      <c r="C88" s="47"/>
      <c r="D88" s="47"/>
      <c r="E88" s="47"/>
      <c r="F88" s="47"/>
      <c r="G88" s="47"/>
      <c r="H88" s="47"/>
    </row>
    <row r="89" spans="2:9" ht="15.75" thickBot="1"/>
    <row r="90" spans="2:9">
      <c r="B90" s="38" t="s">
        <v>3</v>
      </c>
      <c r="C90" s="38" t="s">
        <v>4</v>
      </c>
      <c r="D90" s="38" t="s">
        <v>5</v>
      </c>
      <c r="E90" s="38" t="s">
        <v>6</v>
      </c>
      <c r="F90" s="38" t="s">
        <v>7</v>
      </c>
      <c r="G90" s="38" t="s">
        <v>8</v>
      </c>
      <c r="H90" s="38" t="s">
        <v>19</v>
      </c>
      <c r="I90" s="38" t="s">
        <v>22</v>
      </c>
    </row>
    <row r="91" spans="2:9" ht="53.25" customHeight="1" thickBot="1">
      <c r="B91" s="44"/>
      <c r="C91" s="44"/>
      <c r="D91" s="44"/>
      <c r="E91" s="44"/>
      <c r="F91" s="44"/>
      <c r="G91" s="44"/>
      <c r="H91" s="44"/>
      <c r="I91" s="39"/>
    </row>
    <row r="92" spans="2:9" ht="16.5" customHeight="1" thickBot="1">
      <c r="B92" s="10">
        <v>1</v>
      </c>
      <c r="C92" s="11" t="s">
        <v>23</v>
      </c>
      <c r="D92" s="15" t="s">
        <v>24</v>
      </c>
      <c r="E92" s="21">
        <v>0</v>
      </c>
      <c r="F92" s="11">
        <v>201</v>
      </c>
      <c r="G92" s="18">
        <v>0</v>
      </c>
      <c r="H92" s="23">
        <v>0</v>
      </c>
      <c r="I92" s="21">
        <v>56839</v>
      </c>
    </row>
    <row r="93" spans="2:9" ht="15" customHeight="1" thickBot="1">
      <c r="B93" s="28">
        <v>2</v>
      </c>
      <c r="C93" s="12" t="s">
        <v>25</v>
      </c>
      <c r="D93" s="16" t="s">
        <v>26</v>
      </c>
      <c r="E93" s="22">
        <v>0</v>
      </c>
      <c r="F93" s="12">
        <v>402</v>
      </c>
      <c r="G93" s="19">
        <v>0</v>
      </c>
      <c r="H93" s="24">
        <v>0</v>
      </c>
      <c r="I93" s="22">
        <v>99464</v>
      </c>
    </row>
    <row r="94" spans="2:9" ht="15" customHeight="1" thickBot="1">
      <c r="B94" s="28">
        <v>3</v>
      </c>
      <c r="C94" s="12" t="s">
        <v>27</v>
      </c>
      <c r="D94" s="16" t="s">
        <v>9</v>
      </c>
      <c r="E94" s="22">
        <v>0</v>
      </c>
      <c r="F94" s="12">
        <v>201</v>
      </c>
      <c r="G94" s="19">
        <v>0</v>
      </c>
      <c r="H94" s="24">
        <v>0</v>
      </c>
      <c r="I94" s="22">
        <v>43306</v>
      </c>
    </row>
    <row r="95" spans="2:9" ht="15" customHeight="1" thickBot="1">
      <c r="B95" s="28">
        <v>4</v>
      </c>
      <c r="C95" s="12" t="s">
        <v>28</v>
      </c>
      <c r="D95" s="16" t="s">
        <v>10</v>
      </c>
      <c r="E95" s="22">
        <v>0</v>
      </c>
      <c r="F95" s="12">
        <v>160</v>
      </c>
      <c r="G95" s="19">
        <v>120</v>
      </c>
      <c r="H95" s="24">
        <v>0</v>
      </c>
      <c r="I95" s="22">
        <v>59250</v>
      </c>
    </row>
    <row r="96" spans="2:9" ht="15" customHeight="1" thickBot="1">
      <c r="B96" s="28">
        <v>5</v>
      </c>
      <c r="C96" s="12" t="s">
        <v>29</v>
      </c>
      <c r="D96" s="16" t="s">
        <v>11</v>
      </c>
      <c r="E96" s="22">
        <v>0</v>
      </c>
      <c r="F96" s="12">
        <v>177</v>
      </c>
      <c r="G96" s="19">
        <v>0</v>
      </c>
      <c r="H96" s="24">
        <v>0</v>
      </c>
      <c r="I96" s="42">
        <v>1940</v>
      </c>
    </row>
    <row r="97" spans="2:9" ht="15" customHeight="1" thickBot="1">
      <c r="B97" s="28">
        <v>6</v>
      </c>
      <c r="C97" s="12" t="s">
        <v>29</v>
      </c>
      <c r="D97" s="16" t="s">
        <v>12</v>
      </c>
      <c r="E97" s="22">
        <v>0</v>
      </c>
      <c r="F97" s="12">
        <v>201</v>
      </c>
      <c r="G97" s="19">
        <v>15</v>
      </c>
      <c r="H97" s="24">
        <v>0</v>
      </c>
      <c r="I97" s="43"/>
    </row>
    <row r="98" spans="2:9" ht="15" customHeight="1" thickBot="1">
      <c r="B98" s="28">
        <v>7</v>
      </c>
      <c r="C98" s="12" t="s">
        <v>30</v>
      </c>
      <c r="D98" s="16" t="s">
        <v>13</v>
      </c>
      <c r="E98" s="22">
        <v>0</v>
      </c>
      <c r="F98" s="12">
        <v>40</v>
      </c>
      <c r="G98" s="25">
        <v>2184</v>
      </c>
      <c r="H98" s="24">
        <v>0</v>
      </c>
      <c r="I98" s="40">
        <v>373108</v>
      </c>
    </row>
    <row r="99" spans="2:9" ht="15" customHeight="1" thickBot="1">
      <c r="B99" s="28">
        <v>8</v>
      </c>
      <c r="C99" s="12" t="s">
        <v>30</v>
      </c>
      <c r="D99" s="16" t="s">
        <v>14</v>
      </c>
      <c r="E99" s="22">
        <v>54</v>
      </c>
      <c r="F99" s="12">
        <v>582</v>
      </c>
      <c r="G99" s="25">
        <v>1483</v>
      </c>
      <c r="H99" s="24">
        <v>0.09</v>
      </c>
      <c r="I99" s="41"/>
    </row>
    <row r="100" spans="2:9" ht="30" customHeight="1" thickBot="1">
      <c r="B100" s="29">
        <v>9</v>
      </c>
      <c r="C100" s="13" t="s">
        <v>30</v>
      </c>
      <c r="D100" s="30" t="s">
        <v>36</v>
      </c>
      <c r="E100" s="31">
        <v>0</v>
      </c>
      <c r="F100" s="13">
        <v>593</v>
      </c>
      <c r="G100" s="32">
        <v>2245</v>
      </c>
      <c r="H100" s="26">
        <v>0</v>
      </c>
      <c r="I100" s="41"/>
    </row>
    <row r="101" spans="2:9" ht="15" customHeight="1" thickBot="1">
      <c r="B101" s="28">
        <v>10</v>
      </c>
      <c r="C101" s="12" t="s">
        <v>30</v>
      </c>
      <c r="D101" s="16" t="s">
        <v>31</v>
      </c>
      <c r="E101" s="22">
        <v>0</v>
      </c>
      <c r="F101" s="12">
        <v>436</v>
      </c>
      <c r="G101" s="25">
        <v>3840</v>
      </c>
      <c r="H101" s="24">
        <v>0</v>
      </c>
      <c r="I101" s="41"/>
    </row>
    <row r="102" spans="2:9" ht="35.25" customHeight="1" thickBot="1">
      <c r="B102" s="29">
        <v>11</v>
      </c>
      <c r="C102" s="13" t="s">
        <v>30</v>
      </c>
      <c r="D102" s="30" t="s">
        <v>37</v>
      </c>
      <c r="E102" s="31">
        <v>0</v>
      </c>
      <c r="F102" s="13">
        <v>0</v>
      </c>
      <c r="G102" s="32">
        <v>1724</v>
      </c>
      <c r="H102" s="26">
        <v>0</v>
      </c>
      <c r="I102" s="41"/>
    </row>
    <row r="103" spans="2:9" ht="36" customHeight="1" thickBot="1">
      <c r="B103" s="29">
        <v>12</v>
      </c>
      <c r="C103" s="13" t="s">
        <v>30</v>
      </c>
      <c r="D103" s="30" t="s">
        <v>38</v>
      </c>
      <c r="E103" s="31">
        <v>0</v>
      </c>
      <c r="F103" s="13">
        <v>0</v>
      </c>
      <c r="G103" s="20">
        <v>906</v>
      </c>
      <c r="H103" s="26">
        <v>0</v>
      </c>
      <c r="I103" s="49"/>
    </row>
    <row r="104" spans="2:9" ht="15" customHeight="1" thickBot="1">
      <c r="B104" s="28">
        <v>13</v>
      </c>
      <c r="C104" s="12" t="s">
        <v>32</v>
      </c>
      <c r="D104" s="16" t="s">
        <v>15</v>
      </c>
      <c r="E104" s="22">
        <v>0</v>
      </c>
      <c r="F104" s="12">
        <v>35</v>
      </c>
      <c r="G104" s="19">
        <v>67</v>
      </c>
      <c r="H104" s="24">
        <v>0</v>
      </c>
      <c r="I104" s="22">
        <v>85363</v>
      </c>
    </row>
    <row r="105" spans="2:9" ht="15" customHeight="1" thickBot="1">
      <c r="B105" s="28">
        <v>14</v>
      </c>
      <c r="C105" s="12" t="s">
        <v>33</v>
      </c>
      <c r="D105" s="16" t="s">
        <v>16</v>
      </c>
      <c r="E105" s="22">
        <v>6</v>
      </c>
      <c r="F105" s="12">
        <v>288</v>
      </c>
      <c r="G105" s="19">
        <v>1081</v>
      </c>
      <c r="H105" s="24">
        <v>0.02</v>
      </c>
      <c r="I105" s="42">
        <v>15601</v>
      </c>
    </row>
    <row r="106" spans="2:9" ht="15" customHeight="1" thickBot="1">
      <c r="B106" s="28">
        <v>15</v>
      </c>
      <c r="C106" s="12" t="s">
        <v>33</v>
      </c>
      <c r="D106" s="16" t="s">
        <v>17</v>
      </c>
      <c r="E106" s="22">
        <v>0</v>
      </c>
      <c r="F106" s="12">
        <v>120</v>
      </c>
      <c r="G106" s="19">
        <v>0</v>
      </c>
      <c r="H106" s="24">
        <v>0</v>
      </c>
      <c r="I106" s="50"/>
    </row>
    <row r="107" spans="2:9" ht="15.75" customHeight="1" thickBot="1">
      <c r="B107" s="45" t="s">
        <v>18</v>
      </c>
      <c r="C107" s="46"/>
      <c r="D107" s="17">
        <v>15</v>
      </c>
      <c r="E107" s="17">
        <v>60</v>
      </c>
      <c r="F107" s="27">
        <v>3436</v>
      </c>
      <c r="G107" s="27">
        <v>13665</v>
      </c>
      <c r="H107" s="67">
        <v>1.75</v>
      </c>
      <c r="I107" s="27">
        <v>734871</v>
      </c>
    </row>
    <row r="108" spans="2:9">
      <c r="B108" s="8" t="s">
        <v>20</v>
      </c>
    </row>
    <row r="109" spans="2:9">
      <c r="B109" s="9" t="s">
        <v>21</v>
      </c>
    </row>
    <row r="110" spans="2:9">
      <c r="B110" s="9" t="s">
        <v>34</v>
      </c>
    </row>
    <row r="111" spans="2:9">
      <c r="B111" s="9" t="s">
        <v>35</v>
      </c>
    </row>
    <row r="112" spans="2:9">
      <c r="B112" s="9" t="s">
        <v>39</v>
      </c>
    </row>
    <row r="113" spans="2:9">
      <c r="B113" s="9"/>
    </row>
    <row r="114" spans="2:9">
      <c r="B114" s="9"/>
    </row>
    <row r="115" spans="2:9" ht="36" customHeight="1">
      <c r="B115" s="47" t="s">
        <v>44</v>
      </c>
      <c r="C115" s="47"/>
      <c r="D115" s="47"/>
      <c r="E115" s="47"/>
      <c r="F115" s="47"/>
      <c r="G115" s="47"/>
      <c r="H115" s="47"/>
    </row>
    <row r="116" spans="2:9" ht="15.75" thickBot="1"/>
    <row r="117" spans="2:9">
      <c r="B117" s="38" t="s">
        <v>3</v>
      </c>
      <c r="C117" s="38" t="s">
        <v>4</v>
      </c>
      <c r="D117" s="38" t="s">
        <v>5</v>
      </c>
      <c r="E117" s="38" t="s">
        <v>6</v>
      </c>
      <c r="F117" s="38" t="s">
        <v>7</v>
      </c>
      <c r="G117" s="38" t="s">
        <v>8</v>
      </c>
      <c r="H117" s="38" t="s">
        <v>19</v>
      </c>
      <c r="I117" s="38" t="s">
        <v>22</v>
      </c>
    </row>
    <row r="118" spans="2:9" ht="54.75" customHeight="1" thickBot="1">
      <c r="B118" s="44"/>
      <c r="C118" s="44"/>
      <c r="D118" s="44"/>
      <c r="E118" s="44"/>
      <c r="F118" s="44"/>
      <c r="G118" s="44"/>
      <c r="H118" s="44"/>
      <c r="I118" s="39"/>
    </row>
    <row r="119" spans="2:9" ht="16.5" customHeight="1" thickBot="1">
      <c r="B119" s="10">
        <v>1</v>
      </c>
      <c r="C119" s="11" t="s">
        <v>23</v>
      </c>
      <c r="D119" s="15" t="s">
        <v>24</v>
      </c>
      <c r="E119" s="21">
        <v>0</v>
      </c>
      <c r="F119" s="11">
        <v>201</v>
      </c>
      <c r="G119" s="18">
        <v>0</v>
      </c>
      <c r="H119" s="23">
        <v>0</v>
      </c>
      <c r="I119" s="75">
        <v>56872</v>
      </c>
    </row>
    <row r="120" spans="2:9" ht="15" customHeight="1" thickBot="1">
      <c r="B120" s="33">
        <v>2</v>
      </c>
      <c r="C120" s="12" t="s">
        <v>25</v>
      </c>
      <c r="D120" s="16" t="s">
        <v>26</v>
      </c>
      <c r="E120" s="22">
        <v>0</v>
      </c>
      <c r="F120" s="12">
        <v>402</v>
      </c>
      <c r="G120" s="19">
        <v>0</v>
      </c>
      <c r="H120" s="24">
        <v>0</v>
      </c>
      <c r="I120" s="25">
        <v>99938</v>
      </c>
    </row>
    <row r="121" spans="2:9" ht="15" customHeight="1" thickBot="1">
      <c r="B121" s="33">
        <v>3</v>
      </c>
      <c r="C121" s="12" t="s">
        <v>27</v>
      </c>
      <c r="D121" s="16" t="s">
        <v>9</v>
      </c>
      <c r="E121" s="22">
        <v>0</v>
      </c>
      <c r="F121" s="12">
        <v>201</v>
      </c>
      <c r="G121" s="19">
        <v>0</v>
      </c>
      <c r="H121" s="24">
        <v>0</v>
      </c>
      <c r="I121" s="25">
        <v>43444</v>
      </c>
    </row>
    <row r="122" spans="2:9" ht="15" customHeight="1" thickBot="1">
      <c r="B122" s="33">
        <v>4</v>
      </c>
      <c r="C122" s="12" t="s">
        <v>28</v>
      </c>
      <c r="D122" s="16" t="s">
        <v>10</v>
      </c>
      <c r="E122" s="22">
        <v>0</v>
      </c>
      <c r="F122" s="12">
        <v>160</v>
      </c>
      <c r="G122" s="19">
        <v>120</v>
      </c>
      <c r="H122" s="24">
        <v>0</v>
      </c>
      <c r="I122" s="25">
        <v>59299</v>
      </c>
    </row>
    <row r="123" spans="2:9" ht="15" customHeight="1" thickBot="1">
      <c r="B123" s="33">
        <v>5</v>
      </c>
      <c r="C123" s="12" t="s">
        <v>29</v>
      </c>
      <c r="D123" s="16" t="s">
        <v>11</v>
      </c>
      <c r="E123" s="22">
        <v>0</v>
      </c>
      <c r="F123" s="12">
        <v>177</v>
      </c>
      <c r="G123" s="19">
        <v>0</v>
      </c>
      <c r="H123" s="24">
        <v>0</v>
      </c>
      <c r="I123" s="40">
        <v>1940</v>
      </c>
    </row>
    <row r="124" spans="2:9" ht="15" customHeight="1" thickBot="1">
      <c r="B124" s="33">
        <v>6</v>
      </c>
      <c r="C124" s="12" t="s">
        <v>29</v>
      </c>
      <c r="D124" s="16" t="s">
        <v>12</v>
      </c>
      <c r="E124" s="22">
        <v>0</v>
      </c>
      <c r="F124" s="12">
        <v>201</v>
      </c>
      <c r="G124" s="19">
        <v>15</v>
      </c>
      <c r="H124" s="24">
        <v>0</v>
      </c>
      <c r="I124" s="49"/>
    </row>
    <row r="125" spans="2:9" ht="15" customHeight="1" thickBot="1">
      <c r="B125" s="33">
        <v>7</v>
      </c>
      <c r="C125" s="12" t="s">
        <v>30</v>
      </c>
      <c r="D125" s="16" t="s">
        <v>13</v>
      </c>
      <c r="E125" s="22">
        <v>0</v>
      </c>
      <c r="F125" s="12">
        <v>40</v>
      </c>
      <c r="G125" s="25">
        <v>2184</v>
      </c>
      <c r="H125" s="24">
        <v>0</v>
      </c>
      <c r="I125" s="48">
        <v>376182</v>
      </c>
    </row>
    <row r="126" spans="2:9" ht="15" customHeight="1" thickBot="1">
      <c r="B126" s="33">
        <v>8</v>
      </c>
      <c r="C126" s="12" t="s">
        <v>30</v>
      </c>
      <c r="D126" s="16" t="s">
        <v>14</v>
      </c>
      <c r="E126" s="22">
        <v>51</v>
      </c>
      <c r="F126" s="12">
        <v>582</v>
      </c>
      <c r="G126" s="25">
        <v>1484</v>
      </c>
      <c r="H126" s="24">
        <v>0.09</v>
      </c>
      <c r="I126" s="41"/>
    </row>
    <row r="127" spans="2:9" ht="30.75" customHeight="1" thickBot="1">
      <c r="B127" s="34">
        <v>9</v>
      </c>
      <c r="C127" s="13" t="s">
        <v>30</v>
      </c>
      <c r="D127" s="30" t="s">
        <v>36</v>
      </c>
      <c r="E127" s="31">
        <v>0</v>
      </c>
      <c r="F127" s="13">
        <v>593</v>
      </c>
      <c r="G127" s="32">
        <v>2245</v>
      </c>
      <c r="H127" s="26">
        <v>0</v>
      </c>
      <c r="I127" s="41"/>
    </row>
    <row r="128" spans="2:9" ht="15" customHeight="1" thickBot="1">
      <c r="B128" s="33">
        <v>10</v>
      </c>
      <c r="C128" s="12" t="s">
        <v>30</v>
      </c>
      <c r="D128" s="16" t="s">
        <v>31</v>
      </c>
      <c r="E128" s="22">
        <v>0</v>
      </c>
      <c r="F128" s="12">
        <v>436</v>
      </c>
      <c r="G128" s="25">
        <v>3840</v>
      </c>
      <c r="H128" s="24">
        <v>0</v>
      </c>
      <c r="I128" s="41"/>
    </row>
    <row r="129" spans="2:9" ht="33" customHeight="1" thickBot="1">
      <c r="B129" s="34">
        <v>11</v>
      </c>
      <c r="C129" s="13" t="s">
        <v>30</v>
      </c>
      <c r="D129" s="30" t="s">
        <v>37</v>
      </c>
      <c r="E129" s="31">
        <v>0</v>
      </c>
      <c r="F129" s="13">
        <v>0</v>
      </c>
      <c r="G129" s="32">
        <v>1724</v>
      </c>
      <c r="H129" s="26">
        <v>0</v>
      </c>
      <c r="I129" s="41"/>
    </row>
    <row r="130" spans="2:9" ht="35.25" customHeight="1" thickBot="1">
      <c r="B130" s="34">
        <v>12</v>
      </c>
      <c r="C130" s="13" t="s">
        <v>30</v>
      </c>
      <c r="D130" s="30" t="s">
        <v>38</v>
      </c>
      <c r="E130" s="31">
        <v>0</v>
      </c>
      <c r="F130" s="13">
        <v>0</v>
      </c>
      <c r="G130" s="20">
        <v>906</v>
      </c>
      <c r="H130" s="26">
        <v>0</v>
      </c>
      <c r="I130" s="49"/>
    </row>
    <row r="131" spans="2:9" ht="15" customHeight="1" thickBot="1">
      <c r="B131" s="33">
        <v>13</v>
      </c>
      <c r="C131" s="12" t="s">
        <v>32</v>
      </c>
      <c r="D131" s="16" t="s">
        <v>15</v>
      </c>
      <c r="E131" s="22">
        <v>0</v>
      </c>
      <c r="F131" s="12">
        <v>35</v>
      </c>
      <c r="G131" s="19">
        <v>67</v>
      </c>
      <c r="H131" s="24">
        <v>0</v>
      </c>
      <c r="I131" s="25">
        <v>85835</v>
      </c>
    </row>
    <row r="132" spans="2:9" ht="15" customHeight="1" thickBot="1">
      <c r="B132" s="33">
        <v>14</v>
      </c>
      <c r="C132" s="12" t="s">
        <v>33</v>
      </c>
      <c r="D132" s="16" t="s">
        <v>16</v>
      </c>
      <c r="E132" s="22">
        <v>0</v>
      </c>
      <c r="F132" s="12">
        <v>288</v>
      </c>
      <c r="G132" s="25">
        <v>1106</v>
      </c>
      <c r="H132" s="24">
        <v>0</v>
      </c>
      <c r="I132" s="40">
        <v>15620</v>
      </c>
    </row>
    <row r="133" spans="2:9" ht="15" customHeight="1" thickBot="1">
      <c r="B133" s="33">
        <v>15</v>
      </c>
      <c r="C133" s="12" t="s">
        <v>33</v>
      </c>
      <c r="D133" s="16" t="s">
        <v>17</v>
      </c>
      <c r="E133" s="22">
        <v>0</v>
      </c>
      <c r="F133" s="12">
        <v>120</v>
      </c>
      <c r="G133" s="19">
        <v>0</v>
      </c>
      <c r="H133" s="24">
        <v>0</v>
      </c>
      <c r="I133" s="49"/>
    </row>
    <row r="134" spans="2:9" ht="15" customHeight="1" thickBot="1">
      <c r="B134" s="45" t="s">
        <v>18</v>
      </c>
      <c r="C134" s="46"/>
      <c r="D134" s="17">
        <v>15</v>
      </c>
      <c r="E134" s="17">
        <v>51</v>
      </c>
      <c r="F134" s="27">
        <v>3436</v>
      </c>
      <c r="G134" s="27">
        <v>13691</v>
      </c>
      <c r="H134" s="14">
        <v>1.4800000000000001E-2</v>
      </c>
      <c r="I134" s="27">
        <v>739130</v>
      </c>
    </row>
    <row r="135" spans="2:9">
      <c r="B135" s="8" t="s">
        <v>20</v>
      </c>
    </row>
    <row r="136" spans="2:9">
      <c r="B136" s="9" t="s">
        <v>21</v>
      </c>
    </row>
    <row r="137" spans="2:9">
      <c r="B137" s="9" t="s">
        <v>34</v>
      </c>
    </row>
    <row r="138" spans="2:9">
      <c r="B138" s="9" t="s">
        <v>35</v>
      </c>
    </row>
    <row r="139" spans="2:9">
      <c r="B139" s="9" t="s">
        <v>39</v>
      </c>
    </row>
    <row r="140" spans="2:9">
      <c r="B140" s="9"/>
    </row>
    <row r="142" spans="2:9" ht="39" customHeight="1">
      <c r="B142" s="47" t="s">
        <v>45</v>
      </c>
      <c r="C142" s="47"/>
      <c r="D142" s="47"/>
      <c r="E142" s="47"/>
      <c r="F142" s="47"/>
      <c r="G142" s="47"/>
      <c r="H142" s="47"/>
    </row>
    <row r="143" spans="2:9" ht="15.75" thickBot="1"/>
    <row r="144" spans="2:9">
      <c r="B144" s="38" t="s">
        <v>3</v>
      </c>
      <c r="C144" s="38" t="s">
        <v>4</v>
      </c>
      <c r="D144" s="38" t="s">
        <v>5</v>
      </c>
      <c r="E144" s="38" t="s">
        <v>6</v>
      </c>
      <c r="F144" s="38" t="s">
        <v>7</v>
      </c>
      <c r="G144" s="38" t="s">
        <v>8</v>
      </c>
      <c r="H144" s="38" t="s">
        <v>19</v>
      </c>
      <c r="I144" s="38" t="s">
        <v>22</v>
      </c>
    </row>
    <row r="145" spans="2:9" ht="54" customHeight="1" thickBot="1">
      <c r="B145" s="44"/>
      <c r="C145" s="44"/>
      <c r="D145" s="44"/>
      <c r="E145" s="44"/>
      <c r="F145" s="44"/>
      <c r="G145" s="44"/>
      <c r="H145" s="44"/>
      <c r="I145" s="39"/>
    </row>
    <row r="146" spans="2:9" ht="16.5" customHeight="1" thickBot="1">
      <c r="B146" s="10">
        <v>1</v>
      </c>
      <c r="C146" s="11" t="s">
        <v>23</v>
      </c>
      <c r="D146" s="15" t="s">
        <v>24</v>
      </c>
      <c r="E146" s="21">
        <v>0</v>
      </c>
      <c r="F146" s="11">
        <v>201</v>
      </c>
      <c r="G146" s="18">
        <v>0</v>
      </c>
      <c r="H146" s="23">
        <v>0</v>
      </c>
      <c r="I146" s="75">
        <v>56940</v>
      </c>
    </row>
    <row r="147" spans="2:9" ht="15" customHeight="1" thickBot="1">
      <c r="B147" s="33">
        <v>2</v>
      </c>
      <c r="C147" s="12" t="s">
        <v>25</v>
      </c>
      <c r="D147" s="16" t="s">
        <v>26</v>
      </c>
      <c r="E147" s="22">
        <v>0</v>
      </c>
      <c r="F147" s="12">
        <v>402</v>
      </c>
      <c r="G147" s="19">
        <v>0</v>
      </c>
      <c r="H147" s="24">
        <v>0</v>
      </c>
      <c r="I147" s="25">
        <v>100382</v>
      </c>
    </row>
    <row r="148" spans="2:9" ht="15" customHeight="1" thickBot="1">
      <c r="B148" s="33">
        <v>3</v>
      </c>
      <c r="C148" s="12" t="s">
        <v>27</v>
      </c>
      <c r="D148" s="16" t="s">
        <v>9</v>
      </c>
      <c r="E148" s="22">
        <v>0</v>
      </c>
      <c r="F148" s="12">
        <v>201</v>
      </c>
      <c r="G148" s="19">
        <v>0</v>
      </c>
      <c r="H148" s="24">
        <v>0</v>
      </c>
      <c r="I148" s="25">
        <v>43524</v>
      </c>
    </row>
    <row r="149" spans="2:9" ht="15" customHeight="1" thickBot="1">
      <c r="B149" s="33">
        <v>4</v>
      </c>
      <c r="C149" s="12" t="s">
        <v>28</v>
      </c>
      <c r="D149" s="16" t="s">
        <v>10</v>
      </c>
      <c r="E149" s="22">
        <v>0</v>
      </c>
      <c r="F149" s="12">
        <v>160</v>
      </c>
      <c r="G149" s="19">
        <v>120</v>
      </c>
      <c r="H149" s="24">
        <v>0</v>
      </c>
      <c r="I149" s="25">
        <v>59462</v>
      </c>
    </row>
    <row r="150" spans="2:9" ht="15" customHeight="1" thickBot="1">
      <c r="B150" s="33">
        <v>5</v>
      </c>
      <c r="C150" s="12" t="s">
        <v>29</v>
      </c>
      <c r="D150" s="16" t="s">
        <v>11</v>
      </c>
      <c r="E150" s="22">
        <v>0</v>
      </c>
      <c r="F150" s="12">
        <v>177</v>
      </c>
      <c r="G150" s="19">
        <v>0</v>
      </c>
      <c r="H150" s="24">
        <v>0</v>
      </c>
      <c r="I150" s="40">
        <v>1940</v>
      </c>
    </row>
    <row r="151" spans="2:9" ht="15" customHeight="1" thickBot="1">
      <c r="B151" s="33">
        <v>6</v>
      </c>
      <c r="C151" s="12" t="s">
        <v>29</v>
      </c>
      <c r="D151" s="16" t="s">
        <v>12</v>
      </c>
      <c r="E151" s="22">
        <v>0</v>
      </c>
      <c r="F151" s="12">
        <v>201</v>
      </c>
      <c r="G151" s="19">
        <v>15</v>
      </c>
      <c r="H151" s="24">
        <v>0</v>
      </c>
      <c r="I151" s="49"/>
    </row>
    <row r="152" spans="2:9" ht="15" customHeight="1" thickBot="1">
      <c r="B152" s="33">
        <v>7</v>
      </c>
      <c r="C152" s="12" t="s">
        <v>30</v>
      </c>
      <c r="D152" s="16" t="s">
        <v>13</v>
      </c>
      <c r="E152" s="22">
        <v>0</v>
      </c>
      <c r="F152" s="12">
        <v>40</v>
      </c>
      <c r="G152" s="25">
        <v>2184</v>
      </c>
      <c r="H152" s="24">
        <v>0</v>
      </c>
      <c r="I152" s="48">
        <v>387103</v>
      </c>
    </row>
    <row r="153" spans="2:9" ht="15" customHeight="1" thickBot="1">
      <c r="B153" s="33">
        <v>8</v>
      </c>
      <c r="C153" s="12" t="s">
        <v>30</v>
      </c>
      <c r="D153" s="16" t="s">
        <v>14</v>
      </c>
      <c r="E153" s="22">
        <v>49</v>
      </c>
      <c r="F153" s="12">
        <v>582</v>
      </c>
      <c r="G153" s="25">
        <v>1488</v>
      </c>
      <c r="H153" s="24">
        <v>0.08</v>
      </c>
      <c r="I153" s="41"/>
    </row>
    <row r="154" spans="2:9" ht="35.25" customHeight="1" thickBot="1">
      <c r="B154" s="34">
        <v>9</v>
      </c>
      <c r="C154" s="13" t="s">
        <v>30</v>
      </c>
      <c r="D154" s="30" t="s">
        <v>36</v>
      </c>
      <c r="E154" s="31">
        <v>0</v>
      </c>
      <c r="F154" s="13">
        <v>593</v>
      </c>
      <c r="G154" s="32">
        <v>2245</v>
      </c>
      <c r="H154" s="26">
        <v>0</v>
      </c>
      <c r="I154" s="41"/>
    </row>
    <row r="155" spans="2:9" ht="15" customHeight="1" thickBot="1">
      <c r="B155" s="33">
        <v>10</v>
      </c>
      <c r="C155" s="12" t="s">
        <v>30</v>
      </c>
      <c r="D155" s="16" t="s">
        <v>31</v>
      </c>
      <c r="E155" s="22">
        <v>0</v>
      </c>
      <c r="F155" s="12">
        <v>436</v>
      </c>
      <c r="G155" s="25">
        <v>3840</v>
      </c>
      <c r="H155" s="24">
        <v>0</v>
      </c>
      <c r="I155" s="41"/>
    </row>
    <row r="156" spans="2:9" ht="33.75" customHeight="1" thickBot="1">
      <c r="B156" s="34">
        <v>11</v>
      </c>
      <c r="C156" s="13" t="s">
        <v>30</v>
      </c>
      <c r="D156" s="30" t="s">
        <v>37</v>
      </c>
      <c r="E156" s="31">
        <v>0</v>
      </c>
      <c r="F156" s="13">
        <v>0</v>
      </c>
      <c r="G156" s="32">
        <v>1724</v>
      </c>
      <c r="H156" s="26">
        <v>0</v>
      </c>
      <c r="I156" s="41"/>
    </row>
    <row r="157" spans="2:9" ht="35.25" customHeight="1" thickBot="1">
      <c r="B157" s="34">
        <v>12</v>
      </c>
      <c r="C157" s="13" t="s">
        <v>30</v>
      </c>
      <c r="D157" s="30" t="s">
        <v>38</v>
      </c>
      <c r="E157" s="31">
        <v>0</v>
      </c>
      <c r="F157" s="13">
        <v>0</v>
      </c>
      <c r="G157" s="20">
        <v>906</v>
      </c>
      <c r="H157" s="26">
        <v>0</v>
      </c>
      <c r="I157" s="49"/>
    </row>
    <row r="158" spans="2:9" ht="15" customHeight="1" thickBot="1">
      <c r="B158" s="33">
        <v>13</v>
      </c>
      <c r="C158" s="12" t="s">
        <v>32</v>
      </c>
      <c r="D158" s="16" t="s">
        <v>15</v>
      </c>
      <c r="E158" s="22">
        <v>0</v>
      </c>
      <c r="F158" s="12">
        <v>35</v>
      </c>
      <c r="G158" s="19">
        <v>67</v>
      </c>
      <c r="H158" s="24">
        <v>0</v>
      </c>
      <c r="I158" s="25">
        <v>86556</v>
      </c>
    </row>
    <row r="159" spans="2:9" ht="15" customHeight="1" thickBot="1">
      <c r="B159" s="33">
        <v>14</v>
      </c>
      <c r="C159" s="12" t="s">
        <v>33</v>
      </c>
      <c r="D159" s="16" t="s">
        <v>16</v>
      </c>
      <c r="E159" s="22">
        <v>0</v>
      </c>
      <c r="F159" s="12">
        <v>288</v>
      </c>
      <c r="G159" s="25">
        <v>1147</v>
      </c>
      <c r="H159" s="24">
        <v>0</v>
      </c>
      <c r="I159" s="40">
        <v>15661</v>
      </c>
    </row>
    <row r="160" spans="2:9" ht="15" customHeight="1" thickBot="1">
      <c r="B160" s="33">
        <v>15</v>
      </c>
      <c r="C160" s="12" t="s">
        <v>33</v>
      </c>
      <c r="D160" s="16" t="s">
        <v>17</v>
      </c>
      <c r="E160" s="22">
        <v>0</v>
      </c>
      <c r="F160" s="12">
        <v>120</v>
      </c>
      <c r="G160" s="19">
        <v>0</v>
      </c>
      <c r="H160" s="24">
        <v>0</v>
      </c>
      <c r="I160" s="49"/>
    </row>
    <row r="161" spans="2:9" ht="15" customHeight="1" thickBot="1">
      <c r="B161" s="45" t="s">
        <v>18</v>
      </c>
      <c r="C161" s="46"/>
      <c r="D161" s="17">
        <v>15</v>
      </c>
      <c r="E161" s="17">
        <v>49</v>
      </c>
      <c r="F161" s="27">
        <v>3436</v>
      </c>
      <c r="G161" s="27">
        <v>13736</v>
      </c>
      <c r="H161" s="14">
        <v>1.43E-2</v>
      </c>
      <c r="I161" s="27">
        <v>751568</v>
      </c>
    </row>
    <row r="162" spans="2:9">
      <c r="B162" s="8" t="s">
        <v>20</v>
      </c>
    </row>
    <row r="163" spans="2:9">
      <c r="B163" s="9" t="s">
        <v>21</v>
      </c>
    </row>
    <row r="164" spans="2:9">
      <c r="B164" s="9" t="s">
        <v>34</v>
      </c>
    </row>
    <row r="165" spans="2:9">
      <c r="B165" s="9" t="s">
        <v>35</v>
      </c>
    </row>
    <row r="166" spans="2:9">
      <c r="B166" s="9" t="s">
        <v>39</v>
      </c>
    </row>
    <row r="167" spans="2:9">
      <c r="B167" s="9"/>
    </row>
    <row r="169" spans="2:9" ht="39.75" customHeight="1">
      <c r="B169" s="47" t="s">
        <v>46</v>
      </c>
      <c r="C169" s="47"/>
      <c r="D169" s="47"/>
      <c r="E169" s="47"/>
      <c r="F169" s="47"/>
      <c r="G169" s="47"/>
      <c r="H169" s="47"/>
    </row>
    <row r="170" spans="2:9" ht="15.75" thickBot="1"/>
    <row r="171" spans="2:9">
      <c r="B171" s="38" t="s">
        <v>3</v>
      </c>
      <c r="C171" s="38" t="s">
        <v>4</v>
      </c>
      <c r="D171" s="38" t="s">
        <v>5</v>
      </c>
      <c r="E171" s="38" t="s">
        <v>6</v>
      </c>
      <c r="F171" s="38" t="s">
        <v>7</v>
      </c>
      <c r="G171" s="38" t="s">
        <v>8</v>
      </c>
      <c r="H171" s="38" t="s">
        <v>19</v>
      </c>
      <c r="I171" s="38" t="s">
        <v>22</v>
      </c>
    </row>
    <row r="172" spans="2:9" ht="58.5" customHeight="1" thickBot="1">
      <c r="B172" s="44"/>
      <c r="C172" s="44"/>
      <c r="D172" s="44"/>
      <c r="E172" s="44"/>
      <c r="F172" s="44"/>
      <c r="G172" s="44"/>
      <c r="H172" s="44"/>
      <c r="I172" s="39"/>
    </row>
    <row r="173" spans="2:9" ht="16.5" thickBot="1">
      <c r="B173" s="10">
        <v>1</v>
      </c>
      <c r="C173" s="11" t="s">
        <v>23</v>
      </c>
      <c r="D173" s="15" t="s">
        <v>24</v>
      </c>
      <c r="E173" s="21">
        <v>0</v>
      </c>
      <c r="F173" s="11">
        <v>201</v>
      </c>
      <c r="G173" s="18">
        <v>0</v>
      </c>
      <c r="H173" s="23">
        <v>0</v>
      </c>
      <c r="I173" s="75">
        <v>56991</v>
      </c>
    </row>
    <row r="174" spans="2:9" ht="16.5" thickBot="1">
      <c r="B174" s="33">
        <v>2</v>
      </c>
      <c r="C174" s="12" t="s">
        <v>25</v>
      </c>
      <c r="D174" s="16" t="s">
        <v>26</v>
      </c>
      <c r="E174" s="22">
        <v>0</v>
      </c>
      <c r="F174" s="12">
        <v>402</v>
      </c>
      <c r="G174" s="19">
        <v>0</v>
      </c>
      <c r="H174" s="24">
        <v>0</v>
      </c>
      <c r="I174" s="25">
        <v>100868</v>
      </c>
    </row>
    <row r="175" spans="2:9" ht="16.5" thickBot="1">
      <c r="B175" s="33">
        <v>3</v>
      </c>
      <c r="C175" s="12" t="s">
        <v>27</v>
      </c>
      <c r="D175" s="16" t="s">
        <v>9</v>
      </c>
      <c r="E175" s="22">
        <v>0</v>
      </c>
      <c r="F175" s="12">
        <v>201</v>
      </c>
      <c r="G175" s="19">
        <v>0</v>
      </c>
      <c r="H175" s="24">
        <v>0</v>
      </c>
      <c r="I175" s="25">
        <v>43613</v>
      </c>
    </row>
    <row r="176" spans="2:9" ht="16.5" thickBot="1">
      <c r="B176" s="33">
        <v>4</v>
      </c>
      <c r="C176" s="12" t="s">
        <v>28</v>
      </c>
      <c r="D176" s="16" t="s">
        <v>10</v>
      </c>
      <c r="E176" s="22">
        <v>0</v>
      </c>
      <c r="F176" s="12">
        <v>160</v>
      </c>
      <c r="G176" s="19">
        <v>120</v>
      </c>
      <c r="H176" s="24">
        <v>0</v>
      </c>
      <c r="I176" s="25">
        <v>59566</v>
      </c>
    </row>
    <row r="177" spans="2:9" ht="16.5" thickBot="1">
      <c r="B177" s="33">
        <v>5</v>
      </c>
      <c r="C177" s="12" t="s">
        <v>29</v>
      </c>
      <c r="D177" s="16" t="s">
        <v>11</v>
      </c>
      <c r="E177" s="22">
        <v>0</v>
      </c>
      <c r="F177" s="12">
        <v>177</v>
      </c>
      <c r="G177" s="19">
        <v>0</v>
      </c>
      <c r="H177" s="24">
        <v>0</v>
      </c>
      <c r="I177" s="40">
        <v>1940</v>
      </c>
    </row>
    <row r="178" spans="2:9" ht="16.5" thickBot="1">
      <c r="B178" s="33">
        <v>6</v>
      </c>
      <c r="C178" s="12" t="s">
        <v>29</v>
      </c>
      <c r="D178" s="16" t="s">
        <v>12</v>
      </c>
      <c r="E178" s="22">
        <v>0</v>
      </c>
      <c r="F178" s="12">
        <v>201</v>
      </c>
      <c r="G178" s="19">
        <v>15</v>
      </c>
      <c r="H178" s="24">
        <v>0</v>
      </c>
      <c r="I178" s="49"/>
    </row>
    <row r="179" spans="2:9" ht="16.5" thickBot="1">
      <c r="B179" s="33">
        <v>7</v>
      </c>
      <c r="C179" s="12" t="s">
        <v>30</v>
      </c>
      <c r="D179" s="16" t="s">
        <v>13</v>
      </c>
      <c r="E179" s="22">
        <v>0</v>
      </c>
      <c r="F179" s="12">
        <v>40</v>
      </c>
      <c r="G179" s="25">
        <v>2184</v>
      </c>
      <c r="H179" s="24">
        <v>0</v>
      </c>
      <c r="I179" s="48">
        <v>383246</v>
      </c>
    </row>
    <row r="180" spans="2:9" ht="16.5" thickBot="1">
      <c r="B180" s="33">
        <v>8</v>
      </c>
      <c r="C180" s="12" t="s">
        <v>30</v>
      </c>
      <c r="D180" s="16" t="s">
        <v>14</v>
      </c>
      <c r="E180" s="22">
        <v>56</v>
      </c>
      <c r="F180" s="12">
        <v>582</v>
      </c>
      <c r="G180" s="25">
        <v>1498</v>
      </c>
      <c r="H180" s="24">
        <v>0.1</v>
      </c>
      <c r="I180" s="41"/>
    </row>
    <row r="181" spans="2:9" ht="32.25" thickBot="1">
      <c r="B181" s="34">
        <v>9</v>
      </c>
      <c r="C181" s="13" t="s">
        <v>30</v>
      </c>
      <c r="D181" s="30" t="s">
        <v>36</v>
      </c>
      <c r="E181" s="31">
        <v>0</v>
      </c>
      <c r="F181" s="13">
        <v>593</v>
      </c>
      <c r="G181" s="32">
        <v>2245</v>
      </c>
      <c r="H181" s="26">
        <v>0</v>
      </c>
      <c r="I181" s="41"/>
    </row>
    <row r="182" spans="2:9" ht="16.5" thickBot="1">
      <c r="B182" s="33">
        <v>10</v>
      </c>
      <c r="C182" s="12" t="s">
        <v>30</v>
      </c>
      <c r="D182" s="16" t="s">
        <v>31</v>
      </c>
      <c r="E182" s="22">
        <v>0</v>
      </c>
      <c r="F182" s="12">
        <v>436</v>
      </c>
      <c r="G182" s="25">
        <v>3840</v>
      </c>
      <c r="H182" s="24">
        <v>0</v>
      </c>
      <c r="I182" s="41"/>
    </row>
    <row r="183" spans="2:9" ht="32.25" thickBot="1">
      <c r="B183" s="34">
        <v>11</v>
      </c>
      <c r="C183" s="13" t="s">
        <v>30</v>
      </c>
      <c r="D183" s="30" t="s">
        <v>37</v>
      </c>
      <c r="E183" s="31">
        <v>0</v>
      </c>
      <c r="F183" s="13">
        <v>0</v>
      </c>
      <c r="G183" s="32">
        <v>1724</v>
      </c>
      <c r="H183" s="26">
        <v>0</v>
      </c>
      <c r="I183" s="41"/>
    </row>
    <row r="184" spans="2:9" ht="34.5" customHeight="1" thickBot="1">
      <c r="B184" s="34">
        <v>12</v>
      </c>
      <c r="C184" s="13" t="s">
        <v>30</v>
      </c>
      <c r="D184" s="30" t="s">
        <v>38</v>
      </c>
      <c r="E184" s="31">
        <v>0</v>
      </c>
      <c r="F184" s="13">
        <v>0</v>
      </c>
      <c r="G184" s="20">
        <v>906</v>
      </c>
      <c r="H184" s="26">
        <v>0</v>
      </c>
      <c r="I184" s="49"/>
    </row>
    <row r="185" spans="2:9" ht="16.5" thickBot="1">
      <c r="B185" s="33">
        <v>13</v>
      </c>
      <c r="C185" s="12" t="s">
        <v>32</v>
      </c>
      <c r="D185" s="16" t="s">
        <v>15</v>
      </c>
      <c r="E185" s="22">
        <v>0</v>
      </c>
      <c r="F185" s="12">
        <v>35</v>
      </c>
      <c r="G185" s="19">
        <v>67</v>
      </c>
      <c r="H185" s="24">
        <v>0</v>
      </c>
      <c r="I185" s="25">
        <v>87246</v>
      </c>
    </row>
    <row r="186" spans="2:9" ht="16.5" thickBot="1">
      <c r="B186" s="33">
        <v>14</v>
      </c>
      <c r="C186" s="12" t="s">
        <v>33</v>
      </c>
      <c r="D186" s="16" t="s">
        <v>16</v>
      </c>
      <c r="E186" s="22">
        <v>0</v>
      </c>
      <c r="F186" s="12">
        <v>288</v>
      </c>
      <c r="G186" s="25">
        <v>1186</v>
      </c>
      <c r="H186" s="24">
        <v>0</v>
      </c>
      <c r="I186" s="40">
        <v>15700</v>
      </c>
    </row>
    <row r="187" spans="2:9" ht="16.5" thickBot="1">
      <c r="B187" s="33">
        <v>15</v>
      </c>
      <c r="C187" s="12" t="s">
        <v>33</v>
      </c>
      <c r="D187" s="16" t="s">
        <v>17</v>
      </c>
      <c r="E187" s="22">
        <v>0</v>
      </c>
      <c r="F187" s="12">
        <v>120</v>
      </c>
      <c r="G187" s="19">
        <v>0</v>
      </c>
      <c r="H187" s="24">
        <v>0</v>
      </c>
      <c r="I187" s="49"/>
    </row>
    <row r="188" spans="2:9" ht="16.5" thickBot="1">
      <c r="B188" s="45" t="s">
        <v>18</v>
      </c>
      <c r="C188" s="46"/>
      <c r="D188" s="17">
        <v>15</v>
      </c>
      <c r="E188" s="17">
        <v>56</v>
      </c>
      <c r="F188" s="27">
        <v>3436</v>
      </c>
      <c r="G188" s="27">
        <v>13785</v>
      </c>
      <c r="H188" s="14">
        <v>1.6299999999999999E-2</v>
      </c>
      <c r="I188" s="27">
        <v>749170</v>
      </c>
    </row>
    <row r="189" spans="2:9">
      <c r="B189" s="8" t="s">
        <v>20</v>
      </c>
    </row>
    <row r="190" spans="2:9">
      <c r="B190" s="9" t="s">
        <v>21</v>
      </c>
    </row>
    <row r="191" spans="2:9">
      <c r="B191" s="9" t="s">
        <v>34</v>
      </c>
    </row>
    <row r="192" spans="2:9">
      <c r="B192" s="9" t="s">
        <v>35</v>
      </c>
    </row>
    <row r="193" spans="2:2">
      <c r="B193" s="9" t="s">
        <v>39</v>
      </c>
    </row>
  </sheetData>
  <mergeCells count="91">
    <mergeCell ref="I179:I184"/>
    <mergeCell ref="I186:I187"/>
    <mergeCell ref="B188:C188"/>
    <mergeCell ref="I17:I22"/>
    <mergeCell ref="I24:I25"/>
    <mergeCell ref="B26:C26"/>
    <mergeCell ref="I44:I49"/>
    <mergeCell ref="B117:B118"/>
    <mergeCell ref="C117:C118"/>
    <mergeCell ref="D117:D118"/>
    <mergeCell ref="E117:E118"/>
    <mergeCell ref="F117:F118"/>
    <mergeCell ref="G117:G118"/>
    <mergeCell ref="H117:H118"/>
    <mergeCell ref="I125:I130"/>
    <mergeCell ref="I98:I103"/>
    <mergeCell ref="I105:I106"/>
    <mergeCell ref="B107:C107"/>
    <mergeCell ref="I51:I52"/>
    <mergeCell ref="B53:C53"/>
    <mergeCell ref="I70:I75"/>
    <mergeCell ref="I77:I78"/>
    <mergeCell ref="B79:C79"/>
    <mergeCell ref="I96:I97"/>
    <mergeCell ref="I62:I63"/>
    <mergeCell ref="I68:I69"/>
    <mergeCell ref="G62:G63"/>
    <mergeCell ref="H62:H63"/>
    <mergeCell ref="I150:I151"/>
    <mergeCell ref="I152:I157"/>
    <mergeCell ref="I159:I160"/>
    <mergeCell ref="B161:C161"/>
    <mergeCell ref="I117:I118"/>
    <mergeCell ref="B115:H115"/>
    <mergeCell ref="B7:H7"/>
    <mergeCell ref="I123:I124"/>
    <mergeCell ref="D36:D37"/>
    <mergeCell ref="E36:E37"/>
    <mergeCell ref="F36:F37"/>
    <mergeCell ref="G36:G37"/>
    <mergeCell ref="B60:H60"/>
    <mergeCell ref="B62:B63"/>
    <mergeCell ref="C62:C63"/>
    <mergeCell ref="D62:D63"/>
    <mergeCell ref="E62:E63"/>
    <mergeCell ref="F62:F63"/>
    <mergeCell ref="I36:I37"/>
    <mergeCell ref="I42:I43"/>
    <mergeCell ref="H36:H37"/>
    <mergeCell ref="B9:B10"/>
    <mergeCell ref="B34:H34"/>
    <mergeCell ref="B36:B37"/>
    <mergeCell ref="C36:C37"/>
    <mergeCell ref="C9:C10"/>
    <mergeCell ref="D9:D10"/>
    <mergeCell ref="F9:F10"/>
    <mergeCell ref="H9:H10"/>
    <mergeCell ref="I90:I91"/>
    <mergeCell ref="I144:I145"/>
    <mergeCell ref="E9:E10"/>
    <mergeCell ref="G9:G10"/>
    <mergeCell ref="I15:I16"/>
    <mergeCell ref="I9:I10"/>
    <mergeCell ref="B88:H88"/>
    <mergeCell ref="B90:B91"/>
    <mergeCell ref="C90:C91"/>
    <mergeCell ref="D90:D91"/>
    <mergeCell ref="E90:E91"/>
    <mergeCell ref="F90:F91"/>
    <mergeCell ref="G90:G91"/>
    <mergeCell ref="H90:H91"/>
    <mergeCell ref="B134:C134"/>
    <mergeCell ref="I132:I133"/>
    <mergeCell ref="C171:C172"/>
    <mergeCell ref="D171:D172"/>
    <mergeCell ref="E171:E172"/>
    <mergeCell ref="B142:H142"/>
    <mergeCell ref="B144:B145"/>
    <mergeCell ref="C144:C145"/>
    <mergeCell ref="D144:D145"/>
    <mergeCell ref="E144:E145"/>
    <mergeCell ref="F144:F145"/>
    <mergeCell ref="G144:G145"/>
    <mergeCell ref="H144:H145"/>
    <mergeCell ref="I171:I172"/>
    <mergeCell ref="I177:I178"/>
    <mergeCell ref="F171:F172"/>
    <mergeCell ref="G171:G172"/>
    <mergeCell ref="H171:H172"/>
    <mergeCell ref="B169:H169"/>
    <mergeCell ref="B171:B172"/>
  </mergeCells>
  <printOptions gridLines="1"/>
  <pageMargins left="0.28999999999999998" right="0.19" top="0.75" bottom="0.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33"/>
    </sheetView>
  </sheetViews>
  <sheetFormatPr defaultRowHeight="15"/>
  <sheetData>
    <row r="1" spans="1:1">
      <c r="A1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florentin.daciu</dc:creator>
  <cp:lastModifiedBy>florentin.daciu</cp:lastModifiedBy>
  <cp:lastPrinted>2022-05-31T06:15:25Z</cp:lastPrinted>
  <dcterms:created xsi:type="dcterms:W3CDTF">2022-04-20T11:00:57Z</dcterms:created>
  <dcterms:modified xsi:type="dcterms:W3CDTF">2022-05-31T07:52:29Z</dcterms:modified>
</cp:coreProperties>
</file>