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13_ncr:1_{A692F4C8-3003-4B18-BAB3-E04DE49BF14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12" i="1" l="1"/>
  <c r="K33" i="1"/>
  <c r="K32" i="1"/>
  <c r="K22" i="1"/>
  <c r="K13" i="1"/>
</calcChain>
</file>

<file path=xl/sharedStrings.xml><?xml version="1.0" encoding="utf-8"?>
<sst xmlns="http://schemas.openxmlformats.org/spreadsheetml/2006/main" count="327" uniqueCount="69">
  <si>
    <t/>
  </si>
  <si>
    <t xml:space="preserve">MINISTERUL FINANTELOR </t>
  </si>
  <si>
    <t xml:space="preserve">RAPORT DE EXECUTIE BUGETARA COFOG3 </t>
  </si>
  <si>
    <t>LA DATA: 30-SEP-25</t>
  </si>
  <si>
    <t>Sector bugetar: 01 - Bugetul de stat (administratie centrala)</t>
  </si>
  <si>
    <t>Cod Fiscal IP:   46414469 Denumire IP : CANCELARIA PRIM-MINISTRULUI</t>
  </si>
  <si>
    <t xml:space="preserve">Total programe bugetare </t>
  </si>
  <si>
    <t xml:space="preserve"> </t>
  </si>
  <si>
    <t>Tip Indicator</t>
  </si>
  <si>
    <t>Sursa finantare</t>
  </si>
  <si>
    <t>Clasificatie Functionala</t>
  </si>
  <si>
    <t>Clasificatie Functionala Descriere</t>
  </si>
  <si>
    <t>Clasificatie Economica</t>
  </si>
  <si>
    <t>Clasificatie Economica Descriere</t>
  </si>
  <si>
    <t>Executie Cumulat</t>
  </si>
  <si>
    <t xml:space="preserve"> TOTAL VENITURI:</t>
  </si>
  <si>
    <t xml:space="preserve"> Cheltuiala</t>
  </si>
  <si>
    <t>A - Integral de la buget</t>
  </si>
  <si>
    <t>510103</t>
  </si>
  <si>
    <t>Autoritati executive</t>
  </si>
  <si>
    <t>100101</t>
  </si>
  <si>
    <t>Salarii de baza</t>
  </si>
  <si>
    <t>100105</t>
  </si>
  <si>
    <t>Sporuri pentru conditii de munca</t>
  </si>
  <si>
    <t>100106</t>
  </si>
  <si>
    <t>Alte sporuri</t>
  </si>
  <si>
    <t>100113</t>
  </si>
  <si>
    <t>Drepturi de delegare</t>
  </si>
  <si>
    <t>100115</t>
  </si>
  <si>
    <t>Alocatii pentru transportul la si de la locul de munca</t>
  </si>
  <si>
    <t>100117</t>
  </si>
  <si>
    <t>Indemnizatii de hrana</t>
  </si>
  <si>
    <t>100130</t>
  </si>
  <si>
    <t>Alte drepturi salariale in bani</t>
  </si>
  <si>
    <t>100204</t>
  </si>
  <si>
    <t>Locuinta de serviciu folosita de salariat si familia sa</t>
  </si>
  <si>
    <t>100307</t>
  </si>
  <si>
    <t>Contributia asiguratorie pentru munca</t>
  </si>
  <si>
    <t>200101</t>
  </si>
  <si>
    <t>Furnituri de birou</t>
  </si>
  <si>
    <t>200108</t>
  </si>
  <si>
    <t xml:space="preserve">Posta, telecomunicatii, radio, tv, internet </t>
  </si>
  <si>
    <t>200109</t>
  </si>
  <si>
    <t xml:space="preserve">Materiale si prestari de servicii cu caracter functional </t>
  </si>
  <si>
    <t>200130</t>
  </si>
  <si>
    <t>Alte bunuri si servicii pentru intretinere si functionare</t>
  </si>
  <si>
    <t>200601</t>
  </si>
  <si>
    <t>Deplasari interne, detasari, transferari</t>
  </si>
  <si>
    <t>200602</t>
  </si>
  <si>
    <t>Deplasari in strainatate</t>
  </si>
  <si>
    <t>201400</t>
  </si>
  <si>
    <t>Protectia muncii</t>
  </si>
  <si>
    <t>203002</t>
  </si>
  <si>
    <t xml:space="preserve">Protocol si reprezentare </t>
  </si>
  <si>
    <t>203008</t>
  </si>
  <si>
    <t>Fondul Primului ministru</t>
  </si>
  <si>
    <t>203030</t>
  </si>
  <si>
    <t>Alte cheltuieli cu bunuri si servicii</t>
  </si>
  <si>
    <t>594000</t>
  </si>
  <si>
    <t>Sume aferente persoanelor cu handicap neincadrate</t>
  </si>
  <si>
    <t>710130</t>
  </si>
  <si>
    <t xml:space="preserve">Alte active fixe </t>
  </si>
  <si>
    <t>850103</t>
  </si>
  <si>
    <t>Plati efectuate in anii precedenti si recuperate in anul curent aferente cheltuielilor curente si operatiunilor financiare ale altor institutii publice</t>
  </si>
  <si>
    <t xml:space="preserve"> TOTAL CHELTUIELI:</t>
  </si>
  <si>
    <t>FXB-EXB-900</t>
  </si>
  <si>
    <t xml:space="preserve">Program: 0000000000 - 0000 </t>
  </si>
  <si>
    <t xml:space="preserve">Program: 0000002333 - Operatiuni de strategie, de coordonare institutionala si reprezentare  derulate in cadrul Cancelariei Prim-ministrului </t>
  </si>
  <si>
    <t xml:space="preserve">Program: 0000002750 - Asigurarea si imbunatatirea cadrului necesar sistemului de luare a deciziilor la nivelul Guvernului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</si>
</sst>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</font>
    <font>
      <b/>
      <sz val="11"/>
      <color theme="1"/>
      <name val="Times New Roman"/>
    </font>
    <font>
      <b/>
      <sz val="14"/>
      <color theme="1"/>
      <name val="Times New Roman"/>
    </font>
    <font>
      <b/>
      <sz val="12"/>
      <color theme="1"/>
      <name val="Times New Roman"/>
    </font>
    <font>
      <b/>
      <sz val="9"/>
      <color theme="1"/>
      <name val="Times New Roman"/>
    </font>
    <font>
      <sz val="9"/>
      <color theme="1"/>
      <name val="Times New Roman"/>
    </font>
    <font>
      <sz val="9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D9D9D9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2" borderId="1" xfId="0" applyFont="1" applyFill="1" applyBorder="1" applyAlignment="1">
      <alignment horizontal="center" vertical="top" wrapText="1"/>
    </xf>
    <xf numFmtId="0" fontId="5" fillId="0" borderId="1" xfId="0" applyFont="1" applyBorder="1" applyAlignment="1">
      <alignment horizontal="left" vertical="top" wrapText="1"/>
    </xf>
    <xf numFmtId="0" fontId="0" fillId="0" borderId="1" xfId="0" applyBorder="1" applyAlignment="1">
      <alignment vertical="top" wrapText="1"/>
    </xf>
    <xf numFmtId="4" fontId="0" fillId="0" borderId="0" xfId="0" applyNumberFormat="1"/>
    <xf numFmtId="0" fontId="0" fillId="0" borderId="0" xfId="0" applyAlignment="1">
      <alignment horizontal="left" indent="1"/>
    </xf>
    <xf numFmtId="0" fontId="6" fillId="0" borderId="0" xfId="0" applyFont="1" applyAlignment="1">
      <alignment horizontal="left" indent="1"/>
    </xf>
    <xf numFmtId="0" fontId="5" fillId="0" borderId="2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4" fontId="5" fillId="0" borderId="2" xfId="0" applyNumberFormat="1" applyFont="1" applyBorder="1" applyAlignment="1">
      <alignment horizontal="right" vertical="top" wrapText="1"/>
    </xf>
    <xf numFmtId="4" fontId="5" fillId="0" borderId="4" xfId="0" applyNumberFormat="1" applyFont="1" applyBorder="1" applyAlignment="1">
      <alignment horizontal="right" vertical="top" wrapText="1"/>
    </xf>
    <xf numFmtId="4" fontId="5" fillId="0" borderId="3" xfId="0" applyNumberFormat="1" applyFont="1" applyBorder="1" applyAlignment="1">
      <alignment horizontal="right" vertical="top" wrapText="1"/>
    </xf>
    <xf numFmtId="0" fontId="0" fillId="0" borderId="2" xfId="0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3" fillId="0" borderId="0" xfId="0" applyFont="1" applyAlignment="1">
      <alignment horizontal="left" indent="1"/>
    </xf>
    <xf numFmtId="0" fontId="4" fillId="2" borderId="2" xfId="0" applyFont="1" applyFill="1" applyBorder="1" applyAlignment="1">
      <alignment horizontal="center" vertical="top" wrapText="1"/>
    </xf>
    <xf numFmtId="0" fontId="4" fillId="2" borderId="3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horizontal="center" vertical="top" wrapText="1"/>
    </xf>
    <xf numFmtId="0" fontId="0" fillId="0" borderId="0" xfId="0" applyAlignment="1">
      <alignment horizontal="left" vertical="top" wrapText="1"/>
    </xf>
    <xf numFmtId="0" fontId="1" fillId="0" borderId="0" xfId="0" applyFont="1" applyAlignment="1">
      <alignment horizontal="right" vertical="top" wrapText="1"/>
    </xf>
    <xf numFmtId="0" fontId="2" fillId="0" borderId="0" xfId="0" applyFont="1" applyAlignment="1">
      <alignment horizontal="center" indent="1"/>
    </xf>
    <xf numFmtId="0" fontId="3" fillId="0" borderId="0" xfId="0" applyFont="1" applyAlignment="1">
      <alignment horizontal="center" inden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552450" cy="742950"/>
    <xdr:pic>
      <xdr:nvPicPr>
        <xdr:cNvPr id="2" name="image1.png" descr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7"/>
  <sheetViews>
    <sheetView showGridLines="0" tabSelected="1" workbookViewId="0">
      <selection activeCell="H33" sqref="H33:J33"/>
    </sheetView>
  </sheetViews>
  <sheetFormatPr defaultRowHeight="15" x14ac:dyDescent="0.25"/>
  <cols>
    <col min="1" max="1" width="13" customWidth="1"/>
    <col min="2" max="2" width="17.5703125" customWidth="1"/>
    <col min="3" max="4" width="11.42578125" customWidth="1"/>
    <col min="5" max="5" width="43.42578125" customWidth="1"/>
    <col min="6" max="6" width="10.7109375" customWidth="1"/>
    <col min="7" max="7" width="31.28515625" customWidth="1"/>
    <col min="8" max="8" width="10.7109375" customWidth="1"/>
    <col min="9" max="9" width="4.5703125" customWidth="1"/>
    <col min="10" max="10" width="0.7109375" customWidth="1"/>
    <col min="11" max="11" width="12.7109375" bestFit="1" customWidth="1"/>
  </cols>
  <sheetData>
    <row r="1" spans="1:11" x14ac:dyDescent="0.25">
      <c r="A1" s="18" t="s">
        <v>0</v>
      </c>
      <c r="B1" s="18"/>
      <c r="C1" s="19" t="s">
        <v>1</v>
      </c>
      <c r="D1" s="19"/>
      <c r="E1" s="19"/>
      <c r="F1" s="19"/>
      <c r="G1" s="19"/>
      <c r="H1" s="19"/>
    </row>
    <row r="2" spans="1:11" x14ac:dyDescent="0.25">
      <c r="C2" s="19"/>
      <c r="D2" s="19"/>
      <c r="E2" s="19"/>
      <c r="F2" s="19"/>
      <c r="G2" s="19"/>
      <c r="H2" s="19"/>
    </row>
    <row r="3" spans="1:11" x14ac:dyDescent="0.25">
      <c r="C3" s="19"/>
      <c r="D3" s="19"/>
      <c r="E3" s="19"/>
      <c r="F3" s="19"/>
      <c r="G3" s="19"/>
      <c r="H3" s="19"/>
    </row>
    <row r="4" spans="1:11" x14ac:dyDescent="0.25">
      <c r="C4" s="19"/>
      <c r="D4" s="19"/>
      <c r="E4" s="19"/>
      <c r="F4" s="19"/>
      <c r="G4" s="19"/>
      <c r="H4" s="19"/>
    </row>
    <row r="5" spans="1:11" ht="18.75" x14ac:dyDescent="0.3">
      <c r="A5" s="20" t="s">
        <v>2</v>
      </c>
      <c r="B5" s="20"/>
      <c r="C5" s="20"/>
      <c r="D5" s="20"/>
      <c r="E5" s="20"/>
      <c r="F5" s="20"/>
      <c r="G5" s="20"/>
      <c r="H5" s="20"/>
      <c r="I5" s="20"/>
    </row>
    <row r="6" spans="1:11" ht="15.75" x14ac:dyDescent="0.25">
      <c r="A6" s="21" t="s">
        <v>3</v>
      </c>
      <c r="B6" s="21"/>
      <c r="C6" s="21"/>
      <c r="D6" s="21"/>
      <c r="E6" s="21"/>
      <c r="F6" s="21"/>
      <c r="G6" s="21"/>
      <c r="H6" s="21"/>
      <c r="I6" s="21"/>
    </row>
    <row r="7" spans="1:11" ht="15.75" x14ac:dyDescent="0.25">
      <c r="A7" s="14" t="s">
        <v>4</v>
      </c>
      <c r="B7" s="14"/>
      <c r="C7" s="14"/>
      <c r="D7" s="14"/>
      <c r="E7" s="14"/>
      <c r="F7" s="14"/>
      <c r="G7" s="14"/>
      <c r="H7" s="14"/>
      <c r="I7" s="14"/>
    </row>
    <row r="8" spans="1:11" ht="15.75" x14ac:dyDescent="0.25">
      <c r="A8" s="14" t="s">
        <v>5</v>
      </c>
      <c r="B8" s="14"/>
      <c r="C8" s="14"/>
      <c r="D8" s="14"/>
      <c r="E8" s="14"/>
      <c r="F8" s="14"/>
      <c r="G8" s="14"/>
      <c r="H8" s="14"/>
      <c r="I8" s="14"/>
    </row>
    <row r="9" spans="1:11" ht="15.75" x14ac:dyDescent="0.25">
      <c r="A9" s="14" t="s">
        <v>6</v>
      </c>
      <c r="B9" s="14"/>
      <c r="C9" s="14"/>
      <c r="D9" s="14"/>
      <c r="E9" s="14"/>
      <c r="F9" s="14"/>
      <c r="G9" s="14"/>
      <c r="H9" s="14"/>
      <c r="I9" s="14"/>
    </row>
    <row r="10" spans="1:11" ht="15.75" x14ac:dyDescent="0.25">
      <c r="A10" s="14" t="s">
        <v>7</v>
      </c>
      <c r="B10" s="14"/>
      <c r="C10" s="14"/>
      <c r="D10" s="14"/>
      <c r="E10" s="14"/>
      <c r="F10" s="14"/>
      <c r="G10" s="14"/>
      <c r="H10" s="14"/>
      <c r="I10" s="14"/>
    </row>
    <row r="11" spans="1:11" ht="24" x14ac:dyDescent="0.25">
      <c r="A11" s="1" t="s">
        <v>8</v>
      </c>
      <c r="B11" s="15" t="s">
        <v>9</v>
      </c>
      <c r="C11" s="16"/>
      <c r="D11" s="1" t="s">
        <v>10</v>
      </c>
      <c r="E11" s="1" t="s">
        <v>11</v>
      </c>
      <c r="F11" s="1" t="s">
        <v>12</v>
      </c>
      <c r="G11" s="1" t="s">
        <v>13</v>
      </c>
      <c r="H11" s="15" t="s">
        <v>14</v>
      </c>
      <c r="I11" s="17"/>
      <c r="J11" s="16"/>
    </row>
    <row r="12" spans="1:11" ht="24" x14ac:dyDescent="0.25">
      <c r="A12" s="2" t="s">
        <v>15</v>
      </c>
      <c r="B12" s="12"/>
      <c r="C12" s="13"/>
      <c r="D12" s="3"/>
      <c r="E12" s="3"/>
      <c r="F12" s="3"/>
      <c r="G12" s="3"/>
      <c r="H12" s="9">
        <v>0</v>
      </c>
      <c r="I12" s="10"/>
      <c r="J12" s="11"/>
      <c r="K12" s="4">
        <f>SUM(K13:K33)</f>
        <v>26966916.170000002</v>
      </c>
    </row>
    <row r="13" spans="1:11" x14ac:dyDescent="0.25">
      <c r="A13" s="2" t="s">
        <v>16</v>
      </c>
      <c r="B13" s="7" t="s">
        <v>17</v>
      </c>
      <c r="C13" s="8"/>
      <c r="D13" s="2" t="s">
        <v>18</v>
      </c>
      <c r="E13" s="2" t="s">
        <v>19</v>
      </c>
      <c r="F13" s="2" t="s">
        <v>20</v>
      </c>
      <c r="G13" s="2" t="s">
        <v>21</v>
      </c>
      <c r="H13" s="9">
        <v>14508082</v>
      </c>
      <c r="I13" s="10"/>
      <c r="J13" s="11"/>
      <c r="K13" s="4">
        <f>SUM(H13:J21)</f>
        <v>16517831.279999999</v>
      </c>
    </row>
    <row r="14" spans="1:11" x14ac:dyDescent="0.25">
      <c r="A14" s="2" t="s">
        <v>16</v>
      </c>
      <c r="B14" s="7" t="s">
        <v>17</v>
      </c>
      <c r="C14" s="8"/>
      <c r="D14" s="2" t="s">
        <v>18</v>
      </c>
      <c r="E14" s="2" t="s">
        <v>19</v>
      </c>
      <c r="F14" s="2" t="s">
        <v>22</v>
      </c>
      <c r="G14" s="2" t="s">
        <v>23</v>
      </c>
      <c r="H14" s="9">
        <v>877495</v>
      </c>
      <c r="I14" s="10"/>
      <c r="J14" s="11"/>
    </row>
    <row r="15" spans="1:11" x14ac:dyDescent="0.25">
      <c r="A15" s="2" t="s">
        <v>16</v>
      </c>
      <c r="B15" s="7" t="s">
        <v>17</v>
      </c>
      <c r="C15" s="8"/>
      <c r="D15" s="2" t="s">
        <v>18</v>
      </c>
      <c r="E15" s="2" t="s">
        <v>19</v>
      </c>
      <c r="F15" s="2" t="s">
        <v>24</v>
      </c>
      <c r="G15" s="2" t="s">
        <v>25</v>
      </c>
      <c r="H15" s="9">
        <v>83295</v>
      </c>
      <c r="I15" s="10"/>
      <c r="J15" s="11"/>
    </row>
    <row r="16" spans="1:11" x14ac:dyDescent="0.25">
      <c r="A16" s="2" t="s">
        <v>16</v>
      </c>
      <c r="B16" s="7" t="s">
        <v>17</v>
      </c>
      <c r="C16" s="8"/>
      <c r="D16" s="2" t="s">
        <v>18</v>
      </c>
      <c r="E16" s="2" t="s">
        <v>19</v>
      </c>
      <c r="F16" s="2" t="s">
        <v>26</v>
      </c>
      <c r="G16" s="2" t="s">
        <v>27</v>
      </c>
      <c r="H16" s="9">
        <v>203014.5</v>
      </c>
      <c r="I16" s="10"/>
      <c r="J16" s="11"/>
    </row>
    <row r="17" spans="1:11" ht="24" x14ac:dyDescent="0.25">
      <c r="A17" s="2" t="s">
        <v>16</v>
      </c>
      <c r="B17" s="7" t="s">
        <v>17</v>
      </c>
      <c r="C17" s="8"/>
      <c r="D17" s="2" t="s">
        <v>18</v>
      </c>
      <c r="E17" s="2" t="s">
        <v>19</v>
      </c>
      <c r="F17" s="2" t="s">
        <v>28</v>
      </c>
      <c r="G17" s="2" t="s">
        <v>29</v>
      </c>
      <c r="H17" s="9">
        <v>8862.25</v>
      </c>
      <c r="I17" s="10"/>
      <c r="J17" s="11"/>
    </row>
    <row r="18" spans="1:11" x14ac:dyDescent="0.25">
      <c r="A18" s="2" t="s">
        <v>16</v>
      </c>
      <c r="B18" s="7" t="s">
        <v>17</v>
      </c>
      <c r="C18" s="8"/>
      <c r="D18" s="2" t="s">
        <v>18</v>
      </c>
      <c r="E18" s="2" t="s">
        <v>19</v>
      </c>
      <c r="F18" s="2" t="s">
        <v>30</v>
      </c>
      <c r="G18" s="2" t="s">
        <v>31</v>
      </c>
      <c r="H18" s="9">
        <v>220629</v>
      </c>
      <c r="I18" s="10"/>
      <c r="J18" s="11"/>
    </row>
    <row r="19" spans="1:11" x14ac:dyDescent="0.25">
      <c r="A19" s="2" t="s">
        <v>16</v>
      </c>
      <c r="B19" s="7" t="s">
        <v>17</v>
      </c>
      <c r="C19" s="8"/>
      <c r="D19" s="2" t="s">
        <v>18</v>
      </c>
      <c r="E19" s="2" t="s">
        <v>19</v>
      </c>
      <c r="F19" s="2" t="s">
        <v>32</v>
      </c>
      <c r="G19" s="2" t="s">
        <v>33</v>
      </c>
      <c r="H19" s="9">
        <v>2960</v>
      </c>
      <c r="I19" s="10"/>
      <c r="J19" s="11"/>
    </row>
    <row r="20" spans="1:11" ht="24" x14ac:dyDescent="0.25">
      <c r="A20" s="2" t="s">
        <v>16</v>
      </c>
      <c r="B20" s="7" t="s">
        <v>17</v>
      </c>
      <c r="C20" s="8"/>
      <c r="D20" s="2" t="s">
        <v>18</v>
      </c>
      <c r="E20" s="2" t="s">
        <v>19</v>
      </c>
      <c r="F20" s="2" t="s">
        <v>34</v>
      </c>
      <c r="G20" s="2" t="s">
        <v>35</v>
      </c>
      <c r="H20" s="9">
        <v>261561.53</v>
      </c>
      <c r="I20" s="10"/>
      <c r="J20" s="11"/>
    </row>
    <row r="21" spans="1:11" x14ac:dyDescent="0.25">
      <c r="A21" s="2" t="s">
        <v>16</v>
      </c>
      <c r="B21" s="7" t="s">
        <v>17</v>
      </c>
      <c r="C21" s="8"/>
      <c r="D21" s="2" t="s">
        <v>18</v>
      </c>
      <c r="E21" s="2" t="s">
        <v>19</v>
      </c>
      <c r="F21" s="2" t="s">
        <v>36</v>
      </c>
      <c r="G21" s="2" t="s">
        <v>37</v>
      </c>
      <c r="H21" s="9">
        <v>351932</v>
      </c>
      <c r="I21" s="10"/>
      <c r="J21" s="11"/>
    </row>
    <row r="22" spans="1:11" x14ac:dyDescent="0.25">
      <c r="A22" s="2" t="s">
        <v>16</v>
      </c>
      <c r="B22" s="7" t="s">
        <v>17</v>
      </c>
      <c r="C22" s="8"/>
      <c r="D22" s="2" t="s">
        <v>18</v>
      </c>
      <c r="E22" s="2" t="s">
        <v>19</v>
      </c>
      <c r="F22" s="2" t="s">
        <v>38</v>
      </c>
      <c r="G22" s="2" t="s">
        <v>39</v>
      </c>
      <c r="H22" s="9">
        <v>21385.55</v>
      </c>
      <c r="I22" s="10"/>
      <c r="J22" s="11"/>
      <c r="K22" s="4">
        <f>SUM(H22:J31)</f>
        <v>10288140.890000001</v>
      </c>
    </row>
    <row r="23" spans="1:11" x14ac:dyDescent="0.25">
      <c r="A23" s="2" t="s">
        <v>16</v>
      </c>
      <c r="B23" s="7" t="s">
        <v>17</v>
      </c>
      <c r="C23" s="8"/>
      <c r="D23" s="2" t="s">
        <v>18</v>
      </c>
      <c r="E23" s="2" t="s">
        <v>19</v>
      </c>
      <c r="F23" s="2" t="s">
        <v>40</v>
      </c>
      <c r="G23" s="2" t="s">
        <v>41</v>
      </c>
      <c r="H23" s="9">
        <v>79608.87</v>
      </c>
      <c r="I23" s="10"/>
      <c r="J23" s="11"/>
    </row>
    <row r="24" spans="1:11" ht="24" x14ac:dyDescent="0.25">
      <c r="A24" s="2" t="s">
        <v>16</v>
      </c>
      <c r="B24" s="7" t="s">
        <v>17</v>
      </c>
      <c r="C24" s="8"/>
      <c r="D24" s="2" t="s">
        <v>18</v>
      </c>
      <c r="E24" s="2" t="s">
        <v>19</v>
      </c>
      <c r="F24" s="2" t="s">
        <v>42</v>
      </c>
      <c r="G24" s="2" t="s">
        <v>43</v>
      </c>
      <c r="H24" s="9">
        <v>8204234</v>
      </c>
      <c r="I24" s="10"/>
      <c r="J24" s="11"/>
    </row>
    <row r="25" spans="1:11" ht="24" x14ac:dyDescent="0.25">
      <c r="A25" s="2" t="s">
        <v>16</v>
      </c>
      <c r="B25" s="7" t="s">
        <v>17</v>
      </c>
      <c r="C25" s="8"/>
      <c r="D25" s="2" t="s">
        <v>18</v>
      </c>
      <c r="E25" s="2" t="s">
        <v>19</v>
      </c>
      <c r="F25" s="2" t="s">
        <v>44</v>
      </c>
      <c r="G25" s="2" t="s">
        <v>45</v>
      </c>
      <c r="H25" s="9">
        <v>226365.57</v>
      </c>
      <c r="I25" s="10"/>
      <c r="J25" s="11"/>
    </row>
    <row r="26" spans="1:11" x14ac:dyDescent="0.25">
      <c r="A26" s="2" t="s">
        <v>16</v>
      </c>
      <c r="B26" s="7" t="s">
        <v>17</v>
      </c>
      <c r="C26" s="8"/>
      <c r="D26" s="2" t="s">
        <v>18</v>
      </c>
      <c r="E26" s="2" t="s">
        <v>19</v>
      </c>
      <c r="F26" s="2" t="s">
        <v>46</v>
      </c>
      <c r="G26" s="2" t="s">
        <v>47</v>
      </c>
      <c r="H26" s="9">
        <v>15981.58</v>
      </c>
      <c r="I26" s="10"/>
      <c r="J26" s="11"/>
    </row>
    <row r="27" spans="1:11" x14ac:dyDescent="0.25">
      <c r="A27" s="2" t="s">
        <v>16</v>
      </c>
      <c r="B27" s="7" t="s">
        <v>17</v>
      </c>
      <c r="C27" s="8"/>
      <c r="D27" s="2" t="s">
        <v>18</v>
      </c>
      <c r="E27" s="2" t="s">
        <v>19</v>
      </c>
      <c r="F27" s="2" t="s">
        <v>48</v>
      </c>
      <c r="G27" s="2" t="s">
        <v>49</v>
      </c>
      <c r="H27" s="9">
        <v>119256.42</v>
      </c>
      <c r="I27" s="10"/>
      <c r="J27" s="11"/>
    </row>
    <row r="28" spans="1:11" x14ac:dyDescent="0.25">
      <c r="A28" s="2" t="s">
        <v>16</v>
      </c>
      <c r="B28" s="7" t="s">
        <v>17</v>
      </c>
      <c r="C28" s="8"/>
      <c r="D28" s="2" t="s">
        <v>18</v>
      </c>
      <c r="E28" s="2" t="s">
        <v>19</v>
      </c>
      <c r="F28" s="2" t="s">
        <v>50</v>
      </c>
      <c r="G28" s="2" t="s">
        <v>51</v>
      </c>
      <c r="H28" s="9">
        <v>8919.17</v>
      </c>
      <c r="I28" s="10"/>
      <c r="J28" s="11"/>
    </row>
    <row r="29" spans="1:11" x14ac:dyDescent="0.25">
      <c r="A29" s="2" t="s">
        <v>16</v>
      </c>
      <c r="B29" s="7" t="s">
        <v>17</v>
      </c>
      <c r="C29" s="8"/>
      <c r="D29" s="2" t="s">
        <v>18</v>
      </c>
      <c r="E29" s="2" t="s">
        <v>19</v>
      </c>
      <c r="F29" s="2" t="s">
        <v>52</v>
      </c>
      <c r="G29" s="2" t="s">
        <v>53</v>
      </c>
      <c r="H29" s="9">
        <v>1471821.23</v>
      </c>
      <c r="I29" s="10"/>
      <c r="J29" s="11"/>
    </row>
    <row r="30" spans="1:11" x14ac:dyDescent="0.25">
      <c r="A30" s="2" t="s">
        <v>16</v>
      </c>
      <c r="B30" s="7" t="s">
        <v>17</v>
      </c>
      <c r="C30" s="8"/>
      <c r="D30" s="2" t="s">
        <v>18</v>
      </c>
      <c r="E30" s="2" t="s">
        <v>19</v>
      </c>
      <c r="F30" s="2" t="s">
        <v>54</v>
      </c>
      <c r="G30" s="2" t="s">
        <v>55</v>
      </c>
      <c r="H30" s="9">
        <v>45000</v>
      </c>
      <c r="I30" s="10"/>
      <c r="J30" s="11"/>
    </row>
    <row r="31" spans="1:11" x14ac:dyDescent="0.25">
      <c r="A31" s="2" t="s">
        <v>16</v>
      </c>
      <c r="B31" s="7" t="s">
        <v>17</v>
      </c>
      <c r="C31" s="8"/>
      <c r="D31" s="2" t="s">
        <v>18</v>
      </c>
      <c r="E31" s="2" t="s">
        <v>19</v>
      </c>
      <c r="F31" s="2" t="s">
        <v>56</v>
      </c>
      <c r="G31" s="2" t="s">
        <v>57</v>
      </c>
      <c r="H31" s="9">
        <v>95568.5</v>
      </c>
      <c r="I31" s="10"/>
      <c r="J31" s="11"/>
    </row>
    <row r="32" spans="1:11" ht="24" x14ac:dyDescent="0.25">
      <c r="A32" s="2" t="s">
        <v>16</v>
      </c>
      <c r="B32" s="7" t="s">
        <v>17</v>
      </c>
      <c r="C32" s="8"/>
      <c r="D32" s="2" t="s">
        <v>18</v>
      </c>
      <c r="E32" s="2" t="s">
        <v>19</v>
      </c>
      <c r="F32" s="2" t="s">
        <v>58</v>
      </c>
      <c r="G32" s="2" t="s">
        <v>59</v>
      </c>
      <c r="H32" s="9">
        <v>129885</v>
      </c>
      <c r="I32" s="10"/>
      <c r="J32" s="11"/>
      <c r="K32" s="4">
        <f>H32</f>
        <v>129885</v>
      </c>
    </row>
    <row r="33" spans="1:11" x14ac:dyDescent="0.25">
      <c r="A33" s="2" t="s">
        <v>16</v>
      </c>
      <c r="B33" s="7" t="s">
        <v>17</v>
      </c>
      <c r="C33" s="8"/>
      <c r="D33" s="2" t="s">
        <v>18</v>
      </c>
      <c r="E33" s="2" t="s">
        <v>19</v>
      </c>
      <c r="F33" s="2" t="s">
        <v>60</v>
      </c>
      <c r="G33" s="2" t="s">
        <v>61</v>
      </c>
      <c r="H33" s="9">
        <v>31059</v>
      </c>
      <c r="I33" s="10"/>
      <c r="J33" s="11"/>
      <c r="K33" s="4">
        <f>H33</f>
        <v>31059</v>
      </c>
    </row>
    <row r="34" spans="1:11" ht="48" x14ac:dyDescent="0.25">
      <c r="A34" s="2" t="s">
        <v>16</v>
      </c>
      <c r="B34" s="7" t="s">
        <v>17</v>
      </c>
      <c r="C34" s="8"/>
      <c r="D34" s="2" t="s">
        <v>18</v>
      </c>
      <c r="E34" s="2" t="s">
        <v>19</v>
      </c>
      <c r="F34" s="2" t="s">
        <v>62</v>
      </c>
      <c r="G34" s="2" t="s">
        <v>63</v>
      </c>
      <c r="H34" s="9">
        <v>-5056</v>
      </c>
      <c r="I34" s="10"/>
      <c r="J34" s="11"/>
    </row>
    <row r="35" spans="1:11" ht="24" x14ac:dyDescent="0.25">
      <c r="A35" s="2" t="s">
        <v>64</v>
      </c>
      <c r="B35" s="12"/>
      <c r="C35" s="13"/>
      <c r="D35" s="3"/>
      <c r="E35" s="3"/>
      <c r="F35" s="3"/>
      <c r="G35" s="3"/>
      <c r="H35" s="9">
        <v>26961860.170000002</v>
      </c>
      <c r="I35" s="10"/>
      <c r="J35" s="11"/>
    </row>
    <row r="36" spans="1:11" x14ac:dyDescent="0.25">
      <c r="A36" s="5" t="s">
        <v>0</v>
      </c>
      <c r="B36" s="5"/>
      <c r="C36" s="5"/>
      <c r="D36" s="5"/>
      <c r="E36" s="5"/>
      <c r="F36" s="5"/>
      <c r="G36" s="5"/>
      <c r="H36" s="5"/>
      <c r="I36" s="5"/>
    </row>
    <row r="37" spans="1:11" x14ac:dyDescent="0.25">
      <c r="A37" s="6" t="s">
        <v>65</v>
      </c>
      <c r="B37" s="6"/>
      <c r="C37" s="6"/>
      <c r="D37" s="6"/>
      <c r="E37" s="6"/>
      <c r="F37" s="6"/>
      <c r="G37" s="6"/>
      <c r="H37" s="6"/>
      <c r="I37" s="6"/>
    </row>
  </sheetData>
  <mergeCells count="60">
    <mergeCell ref="A1:B1"/>
    <mergeCell ref="C1:H4"/>
    <mergeCell ref="A5:I5"/>
    <mergeCell ref="A6:I6"/>
    <mergeCell ref="A7:I7"/>
    <mergeCell ref="A8:I8"/>
    <mergeCell ref="A9:I9"/>
    <mergeCell ref="A10:I10"/>
    <mergeCell ref="B11:C11"/>
    <mergeCell ref="H11:J11"/>
    <mergeCell ref="B12:C12"/>
    <mergeCell ref="H12:J12"/>
    <mergeCell ref="B13:C13"/>
    <mergeCell ref="H13:J13"/>
    <mergeCell ref="B14:C14"/>
    <mergeCell ref="H14:J14"/>
    <mergeCell ref="B15:C15"/>
    <mergeCell ref="H15:J15"/>
    <mergeCell ref="B16:C16"/>
    <mergeCell ref="H16:J16"/>
    <mergeCell ref="B17:C17"/>
    <mergeCell ref="H17:J17"/>
    <mergeCell ref="B18:C18"/>
    <mergeCell ref="H18:J18"/>
    <mergeCell ref="B19:C19"/>
    <mergeCell ref="H19:J19"/>
    <mergeCell ref="B20:C20"/>
    <mergeCell ref="H20:J20"/>
    <mergeCell ref="B21:C21"/>
    <mergeCell ref="H21:J21"/>
    <mergeCell ref="B22:C22"/>
    <mergeCell ref="H22:J22"/>
    <mergeCell ref="B23:C23"/>
    <mergeCell ref="H23:J23"/>
    <mergeCell ref="B24:C24"/>
    <mergeCell ref="H24:J24"/>
    <mergeCell ref="B25:C25"/>
    <mergeCell ref="H25:J25"/>
    <mergeCell ref="B26:C26"/>
    <mergeCell ref="H26:J26"/>
    <mergeCell ref="B27:C27"/>
    <mergeCell ref="H27:J27"/>
    <mergeCell ref="B28:C28"/>
    <mergeCell ref="H28:J28"/>
    <mergeCell ref="B29:C29"/>
    <mergeCell ref="H29:J29"/>
    <mergeCell ref="B30:C30"/>
    <mergeCell ref="H30:J30"/>
    <mergeCell ref="B31:C31"/>
    <mergeCell ref="H31:J31"/>
    <mergeCell ref="B32:C32"/>
    <mergeCell ref="H32:J32"/>
    <mergeCell ref="A36:I36"/>
    <mergeCell ref="A37:I37"/>
    <mergeCell ref="B33:C33"/>
    <mergeCell ref="H33:J33"/>
    <mergeCell ref="B34:C34"/>
    <mergeCell ref="H34:J34"/>
    <mergeCell ref="B35:C35"/>
    <mergeCell ref="H35:J3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43"/>
  <sheetViews>
    <sheetView showGridLines="0" workbookViewId="0"/>
  </sheetViews>
  <sheetFormatPr defaultRowHeight="15" x14ac:dyDescent="0.25"/>
  <cols>
    <col min="1" max="1" width="13" customWidth="1"/>
    <col min="2" max="2" width="29" customWidth="1"/>
    <col min="3" max="3" width="11.42578125" customWidth="1"/>
    <col min="4" max="4" width="43.42578125" customWidth="1"/>
    <col min="5" max="5" width="12.140625" customWidth="1"/>
    <col min="6" max="6" width="29.7109375" customWidth="1"/>
    <col min="7" max="7" width="15.28515625" customWidth="1"/>
    <col min="8" max="8" width="0.7109375" customWidth="1"/>
  </cols>
  <sheetData>
    <row r="1" spans="1:8" x14ac:dyDescent="0.25">
      <c r="A1" s="5" t="s">
        <v>0</v>
      </c>
      <c r="B1" s="5"/>
      <c r="C1" s="5"/>
      <c r="D1" s="5"/>
      <c r="E1" s="5"/>
      <c r="F1" s="5"/>
      <c r="G1" s="5"/>
    </row>
    <row r="2" spans="1:8" ht="15.75" x14ac:dyDescent="0.25">
      <c r="A2" s="14" t="s">
        <v>7</v>
      </c>
      <c r="B2" s="14"/>
      <c r="C2" s="14"/>
      <c r="D2" s="14"/>
      <c r="E2" s="14"/>
      <c r="F2" s="14"/>
      <c r="G2" s="14"/>
    </row>
    <row r="3" spans="1:8" ht="15.75" x14ac:dyDescent="0.25">
      <c r="A3" s="14" t="s">
        <v>7</v>
      </c>
      <c r="B3" s="14"/>
      <c r="C3" s="14"/>
      <c r="D3" s="14"/>
      <c r="E3" s="14"/>
      <c r="F3" s="14"/>
      <c r="G3" s="14"/>
    </row>
    <row r="4" spans="1:8" ht="15.75" x14ac:dyDescent="0.25">
      <c r="A4" s="14" t="s">
        <v>7</v>
      </c>
      <c r="B4" s="14"/>
      <c r="C4" s="14"/>
      <c r="D4" s="14"/>
      <c r="E4" s="14"/>
      <c r="F4" s="14"/>
      <c r="G4" s="14"/>
    </row>
    <row r="5" spans="1:8" ht="15.75" x14ac:dyDescent="0.25">
      <c r="A5" s="14" t="s">
        <v>66</v>
      </c>
      <c r="B5" s="14"/>
      <c r="C5" s="14"/>
      <c r="D5" s="14"/>
      <c r="E5" s="14"/>
      <c r="F5" s="14"/>
      <c r="G5" s="14"/>
    </row>
    <row r="6" spans="1:8" ht="24" x14ac:dyDescent="0.25">
      <c r="A6" s="1" t="s">
        <v>8</v>
      </c>
      <c r="B6" s="1" t="s">
        <v>9</v>
      </c>
      <c r="C6" s="1" t="s">
        <v>10</v>
      </c>
      <c r="D6" s="1" t="s">
        <v>11</v>
      </c>
      <c r="E6" s="1" t="s">
        <v>12</v>
      </c>
      <c r="F6" s="1" t="s">
        <v>13</v>
      </c>
      <c r="G6" s="15" t="s">
        <v>14</v>
      </c>
      <c r="H6" s="16"/>
    </row>
    <row r="7" spans="1:8" ht="24" x14ac:dyDescent="0.25">
      <c r="A7" s="2" t="s">
        <v>15</v>
      </c>
      <c r="B7" s="3"/>
      <c r="C7" s="3"/>
      <c r="D7" s="3"/>
      <c r="E7" s="3"/>
      <c r="F7" s="3"/>
      <c r="G7" s="9">
        <v>0</v>
      </c>
      <c r="H7" s="11"/>
    </row>
    <row r="8" spans="1:8" x14ac:dyDescent="0.25">
      <c r="A8" s="2" t="s">
        <v>16</v>
      </c>
      <c r="B8" s="2" t="s">
        <v>17</v>
      </c>
      <c r="C8" s="2" t="s">
        <v>18</v>
      </c>
      <c r="D8" s="2" t="s">
        <v>19</v>
      </c>
      <c r="E8" s="2" t="s">
        <v>20</v>
      </c>
      <c r="F8" s="2" t="s">
        <v>21</v>
      </c>
      <c r="G8" s="9">
        <v>-5550</v>
      </c>
      <c r="H8" s="11"/>
    </row>
    <row r="9" spans="1:8" ht="24" x14ac:dyDescent="0.25">
      <c r="A9" s="2" t="s">
        <v>64</v>
      </c>
      <c r="B9" s="3"/>
      <c r="C9" s="3"/>
      <c r="D9" s="3"/>
      <c r="E9" s="3"/>
      <c r="F9" s="3"/>
      <c r="G9" s="9">
        <v>-5550</v>
      </c>
      <c r="H9" s="11"/>
    </row>
    <row r="10" spans="1:8" x14ac:dyDescent="0.25">
      <c r="A10" s="5" t="s">
        <v>0</v>
      </c>
      <c r="B10" s="5"/>
      <c r="C10" s="5"/>
      <c r="D10" s="5"/>
      <c r="E10" s="5"/>
      <c r="F10" s="5"/>
      <c r="G10" s="5"/>
    </row>
    <row r="11" spans="1:8" ht="15.75" x14ac:dyDescent="0.25">
      <c r="A11" s="14" t="s">
        <v>67</v>
      </c>
      <c r="B11" s="14"/>
      <c r="C11" s="14"/>
      <c r="D11" s="14"/>
      <c r="E11" s="14"/>
      <c r="F11" s="14"/>
      <c r="G11" s="14"/>
    </row>
    <row r="12" spans="1:8" ht="24" x14ac:dyDescent="0.25">
      <c r="A12" s="1" t="s">
        <v>8</v>
      </c>
      <c r="B12" s="1" t="s">
        <v>9</v>
      </c>
      <c r="C12" s="1" t="s">
        <v>10</v>
      </c>
      <c r="D12" s="1" t="s">
        <v>11</v>
      </c>
      <c r="E12" s="1" t="s">
        <v>12</v>
      </c>
      <c r="F12" s="1" t="s">
        <v>13</v>
      </c>
      <c r="G12" s="15" t="s">
        <v>14</v>
      </c>
      <c r="H12" s="16"/>
    </row>
    <row r="13" spans="1:8" ht="24" x14ac:dyDescent="0.25">
      <c r="A13" s="2" t="s">
        <v>15</v>
      </c>
      <c r="B13" s="3"/>
      <c r="C13" s="3"/>
      <c r="D13" s="3"/>
      <c r="E13" s="3"/>
      <c r="F13" s="3"/>
      <c r="G13" s="9">
        <v>0</v>
      </c>
      <c r="H13" s="11"/>
    </row>
    <row r="14" spans="1:8" ht="48" x14ac:dyDescent="0.25">
      <c r="A14" s="2" t="s">
        <v>16</v>
      </c>
      <c r="B14" s="2" t="s">
        <v>17</v>
      </c>
      <c r="C14" s="2" t="s">
        <v>18</v>
      </c>
      <c r="D14" s="2" t="s">
        <v>19</v>
      </c>
      <c r="E14" s="2" t="s">
        <v>62</v>
      </c>
      <c r="F14" s="2" t="s">
        <v>63</v>
      </c>
      <c r="G14" s="9">
        <v>-5056</v>
      </c>
      <c r="H14" s="11"/>
    </row>
    <row r="15" spans="1:8" ht="24" x14ac:dyDescent="0.25">
      <c r="A15" s="2" t="s">
        <v>64</v>
      </c>
      <c r="B15" s="3"/>
      <c r="C15" s="3"/>
      <c r="D15" s="3"/>
      <c r="E15" s="3"/>
      <c r="F15" s="3"/>
      <c r="G15" s="9">
        <v>-5056</v>
      </c>
      <c r="H15" s="11"/>
    </row>
    <row r="16" spans="1:8" x14ac:dyDescent="0.25">
      <c r="A16" s="5" t="s">
        <v>0</v>
      </c>
      <c r="B16" s="5"/>
      <c r="C16" s="5"/>
      <c r="D16" s="5"/>
      <c r="E16" s="5"/>
      <c r="F16" s="5"/>
      <c r="G16" s="5"/>
    </row>
    <row r="17" spans="1:8" ht="15.75" x14ac:dyDescent="0.25">
      <c r="A17" s="14" t="s">
        <v>68</v>
      </c>
      <c r="B17" s="14"/>
      <c r="C17" s="14"/>
      <c r="D17" s="14"/>
      <c r="E17" s="14"/>
      <c r="F17" s="14"/>
      <c r="G17" s="14"/>
    </row>
    <row r="18" spans="1:8" ht="24" x14ac:dyDescent="0.25">
      <c r="A18" s="1" t="s">
        <v>8</v>
      </c>
      <c r="B18" s="1" t="s">
        <v>9</v>
      </c>
      <c r="C18" s="1" t="s">
        <v>10</v>
      </c>
      <c r="D18" s="1" t="s">
        <v>11</v>
      </c>
      <c r="E18" s="1" t="s">
        <v>12</v>
      </c>
      <c r="F18" s="1" t="s">
        <v>13</v>
      </c>
      <c r="G18" s="15" t="s">
        <v>14</v>
      </c>
      <c r="H18" s="16"/>
    </row>
    <row r="19" spans="1:8" ht="24" x14ac:dyDescent="0.25">
      <c r="A19" s="2" t="s">
        <v>15</v>
      </c>
      <c r="B19" s="3"/>
      <c r="C19" s="3"/>
      <c r="D19" s="3"/>
      <c r="E19" s="3"/>
      <c r="F19" s="3"/>
      <c r="G19" s="9">
        <v>0</v>
      </c>
      <c r="H19" s="11"/>
    </row>
    <row r="20" spans="1:8" x14ac:dyDescent="0.25">
      <c r="A20" s="2" t="s">
        <v>16</v>
      </c>
      <c r="B20" s="2" t="s">
        <v>17</v>
      </c>
      <c r="C20" s="2" t="s">
        <v>18</v>
      </c>
      <c r="D20" s="2" t="s">
        <v>19</v>
      </c>
      <c r="E20" s="2" t="s">
        <v>20</v>
      </c>
      <c r="F20" s="2" t="s">
        <v>21</v>
      </c>
      <c r="G20" s="9">
        <v>14513632</v>
      </c>
      <c r="H20" s="11"/>
    </row>
    <row r="21" spans="1:8" x14ac:dyDescent="0.25">
      <c r="A21" s="2" t="s">
        <v>16</v>
      </c>
      <c r="B21" s="2" t="s">
        <v>17</v>
      </c>
      <c r="C21" s="2" t="s">
        <v>18</v>
      </c>
      <c r="D21" s="2" t="s">
        <v>19</v>
      </c>
      <c r="E21" s="2" t="s">
        <v>22</v>
      </c>
      <c r="F21" s="2" t="s">
        <v>23</v>
      </c>
      <c r="G21" s="9">
        <v>877495</v>
      </c>
      <c r="H21" s="11"/>
    </row>
    <row r="22" spans="1:8" x14ac:dyDescent="0.25">
      <c r="A22" s="2" t="s">
        <v>16</v>
      </c>
      <c r="B22" s="2" t="s">
        <v>17</v>
      </c>
      <c r="C22" s="2" t="s">
        <v>18</v>
      </c>
      <c r="D22" s="2" t="s">
        <v>19</v>
      </c>
      <c r="E22" s="2" t="s">
        <v>24</v>
      </c>
      <c r="F22" s="2" t="s">
        <v>25</v>
      </c>
      <c r="G22" s="9">
        <v>83295</v>
      </c>
      <c r="H22" s="11"/>
    </row>
    <row r="23" spans="1:8" x14ac:dyDescent="0.25">
      <c r="A23" s="2" t="s">
        <v>16</v>
      </c>
      <c r="B23" s="2" t="s">
        <v>17</v>
      </c>
      <c r="C23" s="2" t="s">
        <v>18</v>
      </c>
      <c r="D23" s="2" t="s">
        <v>19</v>
      </c>
      <c r="E23" s="2" t="s">
        <v>26</v>
      </c>
      <c r="F23" s="2" t="s">
        <v>27</v>
      </c>
      <c r="G23" s="9">
        <v>203014.5</v>
      </c>
      <c r="H23" s="11"/>
    </row>
    <row r="24" spans="1:8" ht="24" x14ac:dyDescent="0.25">
      <c r="A24" s="2" t="s">
        <v>16</v>
      </c>
      <c r="B24" s="2" t="s">
        <v>17</v>
      </c>
      <c r="C24" s="2" t="s">
        <v>18</v>
      </c>
      <c r="D24" s="2" t="s">
        <v>19</v>
      </c>
      <c r="E24" s="2" t="s">
        <v>28</v>
      </c>
      <c r="F24" s="2" t="s">
        <v>29</v>
      </c>
      <c r="G24" s="9">
        <v>8862.25</v>
      </c>
      <c r="H24" s="11"/>
    </row>
    <row r="25" spans="1:8" x14ac:dyDescent="0.25">
      <c r="A25" s="2" t="s">
        <v>16</v>
      </c>
      <c r="B25" s="2" t="s">
        <v>17</v>
      </c>
      <c r="C25" s="2" t="s">
        <v>18</v>
      </c>
      <c r="D25" s="2" t="s">
        <v>19</v>
      </c>
      <c r="E25" s="2" t="s">
        <v>30</v>
      </c>
      <c r="F25" s="2" t="s">
        <v>31</v>
      </c>
      <c r="G25" s="9">
        <v>220629</v>
      </c>
      <c r="H25" s="11"/>
    </row>
    <row r="26" spans="1:8" x14ac:dyDescent="0.25">
      <c r="A26" s="2" t="s">
        <v>16</v>
      </c>
      <c r="B26" s="2" t="s">
        <v>17</v>
      </c>
      <c r="C26" s="2" t="s">
        <v>18</v>
      </c>
      <c r="D26" s="2" t="s">
        <v>19</v>
      </c>
      <c r="E26" s="2" t="s">
        <v>32</v>
      </c>
      <c r="F26" s="2" t="s">
        <v>33</v>
      </c>
      <c r="G26" s="9">
        <v>2960</v>
      </c>
      <c r="H26" s="11"/>
    </row>
    <row r="27" spans="1:8" ht="24" x14ac:dyDescent="0.25">
      <c r="A27" s="2" t="s">
        <v>16</v>
      </c>
      <c r="B27" s="2" t="s">
        <v>17</v>
      </c>
      <c r="C27" s="2" t="s">
        <v>18</v>
      </c>
      <c r="D27" s="2" t="s">
        <v>19</v>
      </c>
      <c r="E27" s="2" t="s">
        <v>34</v>
      </c>
      <c r="F27" s="2" t="s">
        <v>35</v>
      </c>
      <c r="G27" s="9">
        <v>261561.53</v>
      </c>
      <c r="H27" s="11"/>
    </row>
    <row r="28" spans="1:8" x14ac:dyDescent="0.25">
      <c r="A28" s="2" t="s">
        <v>16</v>
      </c>
      <c r="B28" s="2" t="s">
        <v>17</v>
      </c>
      <c r="C28" s="2" t="s">
        <v>18</v>
      </c>
      <c r="D28" s="2" t="s">
        <v>19</v>
      </c>
      <c r="E28" s="2" t="s">
        <v>36</v>
      </c>
      <c r="F28" s="2" t="s">
        <v>37</v>
      </c>
      <c r="G28" s="9">
        <v>351932</v>
      </c>
      <c r="H28" s="11"/>
    </row>
    <row r="29" spans="1:8" x14ac:dyDescent="0.25">
      <c r="A29" s="2" t="s">
        <v>16</v>
      </c>
      <c r="B29" s="2" t="s">
        <v>17</v>
      </c>
      <c r="C29" s="2" t="s">
        <v>18</v>
      </c>
      <c r="D29" s="2" t="s">
        <v>19</v>
      </c>
      <c r="E29" s="2" t="s">
        <v>38</v>
      </c>
      <c r="F29" s="2" t="s">
        <v>39</v>
      </c>
      <c r="G29" s="9">
        <v>21385.55</v>
      </c>
      <c r="H29" s="11"/>
    </row>
    <row r="30" spans="1:8" x14ac:dyDescent="0.25">
      <c r="A30" s="2" t="s">
        <v>16</v>
      </c>
      <c r="B30" s="2" t="s">
        <v>17</v>
      </c>
      <c r="C30" s="2" t="s">
        <v>18</v>
      </c>
      <c r="D30" s="2" t="s">
        <v>19</v>
      </c>
      <c r="E30" s="2" t="s">
        <v>40</v>
      </c>
      <c r="F30" s="2" t="s">
        <v>41</v>
      </c>
      <c r="G30" s="9">
        <v>79608.87</v>
      </c>
      <c r="H30" s="11"/>
    </row>
    <row r="31" spans="1:8" ht="24" x14ac:dyDescent="0.25">
      <c r="A31" s="2" t="s">
        <v>16</v>
      </c>
      <c r="B31" s="2" t="s">
        <v>17</v>
      </c>
      <c r="C31" s="2" t="s">
        <v>18</v>
      </c>
      <c r="D31" s="2" t="s">
        <v>19</v>
      </c>
      <c r="E31" s="2" t="s">
        <v>42</v>
      </c>
      <c r="F31" s="2" t="s">
        <v>43</v>
      </c>
      <c r="G31" s="9">
        <v>8204234</v>
      </c>
      <c r="H31" s="11"/>
    </row>
    <row r="32" spans="1:8" ht="24" x14ac:dyDescent="0.25">
      <c r="A32" s="2" t="s">
        <v>16</v>
      </c>
      <c r="B32" s="2" t="s">
        <v>17</v>
      </c>
      <c r="C32" s="2" t="s">
        <v>18</v>
      </c>
      <c r="D32" s="2" t="s">
        <v>19</v>
      </c>
      <c r="E32" s="2" t="s">
        <v>44</v>
      </c>
      <c r="F32" s="2" t="s">
        <v>45</v>
      </c>
      <c r="G32" s="9">
        <v>226365.57</v>
      </c>
      <c r="H32" s="11"/>
    </row>
    <row r="33" spans="1:8" x14ac:dyDescent="0.25">
      <c r="A33" s="2" t="s">
        <v>16</v>
      </c>
      <c r="B33" s="2" t="s">
        <v>17</v>
      </c>
      <c r="C33" s="2" t="s">
        <v>18</v>
      </c>
      <c r="D33" s="2" t="s">
        <v>19</v>
      </c>
      <c r="E33" s="2" t="s">
        <v>46</v>
      </c>
      <c r="F33" s="2" t="s">
        <v>47</v>
      </c>
      <c r="G33" s="9">
        <v>15981.58</v>
      </c>
      <c r="H33" s="11"/>
    </row>
    <row r="34" spans="1:8" x14ac:dyDescent="0.25">
      <c r="A34" s="2" t="s">
        <v>16</v>
      </c>
      <c r="B34" s="2" t="s">
        <v>17</v>
      </c>
      <c r="C34" s="2" t="s">
        <v>18</v>
      </c>
      <c r="D34" s="2" t="s">
        <v>19</v>
      </c>
      <c r="E34" s="2" t="s">
        <v>48</v>
      </c>
      <c r="F34" s="2" t="s">
        <v>49</v>
      </c>
      <c r="G34" s="9">
        <v>119256.42</v>
      </c>
      <c r="H34" s="11"/>
    </row>
    <row r="35" spans="1:8" x14ac:dyDescent="0.25">
      <c r="A35" s="2" t="s">
        <v>16</v>
      </c>
      <c r="B35" s="2" t="s">
        <v>17</v>
      </c>
      <c r="C35" s="2" t="s">
        <v>18</v>
      </c>
      <c r="D35" s="2" t="s">
        <v>19</v>
      </c>
      <c r="E35" s="2" t="s">
        <v>50</v>
      </c>
      <c r="F35" s="2" t="s">
        <v>51</v>
      </c>
      <c r="G35" s="9">
        <v>8919.17</v>
      </c>
      <c r="H35" s="11"/>
    </row>
    <row r="36" spans="1:8" x14ac:dyDescent="0.25">
      <c r="A36" s="2" t="s">
        <v>16</v>
      </c>
      <c r="B36" s="2" t="s">
        <v>17</v>
      </c>
      <c r="C36" s="2" t="s">
        <v>18</v>
      </c>
      <c r="D36" s="2" t="s">
        <v>19</v>
      </c>
      <c r="E36" s="2" t="s">
        <v>52</v>
      </c>
      <c r="F36" s="2" t="s">
        <v>53</v>
      </c>
      <c r="G36" s="9">
        <v>1471821.23</v>
      </c>
      <c r="H36" s="11"/>
    </row>
    <row r="37" spans="1:8" x14ac:dyDescent="0.25">
      <c r="A37" s="2" t="s">
        <v>16</v>
      </c>
      <c r="B37" s="2" t="s">
        <v>17</v>
      </c>
      <c r="C37" s="2" t="s">
        <v>18</v>
      </c>
      <c r="D37" s="2" t="s">
        <v>19</v>
      </c>
      <c r="E37" s="2" t="s">
        <v>54</v>
      </c>
      <c r="F37" s="2" t="s">
        <v>55</v>
      </c>
      <c r="G37" s="9">
        <v>45000</v>
      </c>
      <c r="H37" s="11"/>
    </row>
    <row r="38" spans="1:8" x14ac:dyDescent="0.25">
      <c r="A38" s="2" t="s">
        <v>16</v>
      </c>
      <c r="B38" s="2" t="s">
        <v>17</v>
      </c>
      <c r="C38" s="2" t="s">
        <v>18</v>
      </c>
      <c r="D38" s="2" t="s">
        <v>19</v>
      </c>
      <c r="E38" s="2" t="s">
        <v>56</v>
      </c>
      <c r="F38" s="2" t="s">
        <v>57</v>
      </c>
      <c r="G38" s="9">
        <v>95568.5</v>
      </c>
      <c r="H38" s="11"/>
    </row>
    <row r="39" spans="1:8" ht="24" x14ac:dyDescent="0.25">
      <c r="A39" s="2" t="s">
        <v>16</v>
      </c>
      <c r="B39" s="2" t="s">
        <v>17</v>
      </c>
      <c r="C39" s="2" t="s">
        <v>18</v>
      </c>
      <c r="D39" s="2" t="s">
        <v>19</v>
      </c>
      <c r="E39" s="2" t="s">
        <v>58</v>
      </c>
      <c r="F39" s="2" t="s">
        <v>59</v>
      </c>
      <c r="G39" s="9">
        <v>129885</v>
      </c>
      <c r="H39" s="11"/>
    </row>
    <row r="40" spans="1:8" x14ac:dyDescent="0.25">
      <c r="A40" s="2" t="s">
        <v>16</v>
      </c>
      <c r="B40" s="2" t="s">
        <v>17</v>
      </c>
      <c r="C40" s="2" t="s">
        <v>18</v>
      </c>
      <c r="D40" s="2" t="s">
        <v>19</v>
      </c>
      <c r="E40" s="2" t="s">
        <v>60</v>
      </c>
      <c r="F40" s="2" t="s">
        <v>61</v>
      </c>
      <c r="G40" s="9">
        <v>31059</v>
      </c>
      <c r="H40" s="11"/>
    </row>
    <row r="41" spans="1:8" ht="24" x14ac:dyDescent="0.25">
      <c r="A41" s="2" t="s">
        <v>64</v>
      </c>
      <c r="B41" s="3"/>
      <c r="C41" s="3"/>
      <c r="D41" s="3"/>
      <c r="E41" s="3"/>
      <c r="F41" s="3"/>
      <c r="G41" s="9">
        <v>26972466.170000002</v>
      </c>
      <c r="H41" s="11"/>
    </row>
    <row r="42" spans="1:8" x14ac:dyDescent="0.25">
      <c r="A42" s="5" t="s">
        <v>0</v>
      </c>
      <c r="B42" s="5"/>
      <c r="C42" s="5"/>
      <c r="D42" s="5"/>
      <c r="E42" s="5"/>
      <c r="F42" s="5"/>
      <c r="G42" s="5"/>
    </row>
    <row r="43" spans="1:8" x14ac:dyDescent="0.25">
      <c r="A43" s="6" t="s">
        <v>65</v>
      </c>
      <c r="B43" s="6"/>
      <c r="C43" s="6"/>
      <c r="D43" s="6"/>
      <c r="E43" s="6"/>
      <c r="F43" s="6"/>
      <c r="G43" s="6"/>
    </row>
  </sheetData>
  <mergeCells count="43">
    <mergeCell ref="A1:G1"/>
    <mergeCell ref="A2:G2"/>
    <mergeCell ref="A3:G3"/>
    <mergeCell ref="A4:G4"/>
    <mergeCell ref="A5:G5"/>
    <mergeCell ref="G6:H6"/>
    <mergeCell ref="G7:H7"/>
    <mergeCell ref="G8:H8"/>
    <mergeCell ref="G9:H9"/>
    <mergeCell ref="A10:G10"/>
    <mergeCell ref="A11:G11"/>
    <mergeCell ref="G12:H12"/>
    <mergeCell ref="G13:H13"/>
    <mergeCell ref="G14:H14"/>
    <mergeCell ref="G15:H15"/>
    <mergeCell ref="A16:G16"/>
    <mergeCell ref="A17:G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7:H27"/>
    <mergeCell ref="G28:H28"/>
    <mergeCell ref="G29:H29"/>
    <mergeCell ref="G30:H30"/>
    <mergeCell ref="G31:H31"/>
    <mergeCell ref="G32:H32"/>
    <mergeCell ref="G33:H33"/>
    <mergeCell ref="G34:H34"/>
    <mergeCell ref="G35:H35"/>
    <mergeCell ref="G41:H41"/>
    <mergeCell ref="A42:G42"/>
    <mergeCell ref="A43:G43"/>
    <mergeCell ref="G36:H36"/>
    <mergeCell ref="G37:H37"/>
    <mergeCell ref="G38:H38"/>
    <mergeCell ref="G39:H39"/>
    <mergeCell ref="G40:H4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2025-10-01T10:32:16Z</dcterms:created>
  <dcterms:modified xsi:type="dcterms:W3CDTF">2025-10-20T10:49:35Z</dcterms:modified>
</cp:coreProperties>
</file>