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noievici\Desktop\"/>
    </mc:Choice>
  </mc:AlternateContent>
  <bookViews>
    <workbookView xWindow="0" yWindow="0" windowWidth="14550" windowHeight="10065" activeTab="6"/>
  </bookViews>
  <sheets>
    <sheet name="Call 1 - PA1" sheetId="2" r:id="rId1"/>
    <sheet name="Call 1 - PA2" sheetId="6" r:id="rId2"/>
    <sheet name="Call 1 - PA3" sheetId="4" r:id="rId3"/>
    <sheet name="Call 2 - PA1" sheetId="7" r:id="rId4"/>
    <sheet name="Call 2 - PA2" sheetId="3" r:id="rId5"/>
    <sheet name="Call 2 - PA3" sheetId="5" r:id="rId6"/>
    <sheet name="Technical Assistance - PA4" sheetId="8" r:id="rId7"/>
  </sheets>
  <definedNames>
    <definedName name="_xlnm._FilterDatabase" localSheetId="6" hidden="1">'Technical Assistance - PA4'!$A$3:$F$3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8" l="1"/>
  <c r="E31" i="8"/>
  <c r="E30" i="8"/>
</calcChain>
</file>

<file path=xl/sharedStrings.xml><?xml version="1.0" encoding="utf-8"?>
<sst xmlns="http://schemas.openxmlformats.org/spreadsheetml/2006/main" count="487" uniqueCount="379">
  <si>
    <t>MIS-ETC</t>
  </si>
  <si>
    <t>Title</t>
  </si>
  <si>
    <t>Integral development of tourism in Kladoovo and Pojejena municipalities</t>
  </si>
  <si>
    <t>The Town of Margum</t>
  </si>
  <si>
    <t>Sustainable development for banat region by means of education</t>
  </si>
  <si>
    <t>Development of Cross-border telediagnostic and telecomunication network in health institutions</t>
  </si>
  <si>
    <t>Creation and promotion of the tourist route with Roman specific Via Danubii including the reabilitation of the physical infrastructure "Roman Street"</t>
  </si>
  <si>
    <t>Modernisation and preservation of water castle</t>
  </si>
  <si>
    <t>Flavors and scents of Deliblatska pescara</t>
  </si>
  <si>
    <t>Regional center of Vitreo-Retinal Surgery and Oftalmology-Oncology</t>
  </si>
  <si>
    <t>Centre for increasing competitiveness of SME in border region</t>
  </si>
  <si>
    <t>Home of Longevity for Cultural Treasury of Banat - establishment of Regional Cultural Centre for Banat Heritage - "Konkordia"</t>
  </si>
  <si>
    <t>Improvement of CBC and Common Tourist Offer of Municipalities of Vrsac and Deta</t>
  </si>
  <si>
    <t>Increasing the Tourism Capacities in Banat Region</t>
  </si>
  <si>
    <t>Cross-border network for advanced training and research in environmental protection</t>
  </si>
  <si>
    <t>Judo at the Iron Gate</t>
  </si>
  <si>
    <t>Banatian entrepreneurship tradition</t>
  </si>
  <si>
    <t>SME development support Center of mucipalities Plandiste and Deta</t>
  </si>
  <si>
    <t>Increasing the degree of mobility in order to develop economic and touristic exchange in the transborder area Pojejena - Vojevodina</t>
  </si>
  <si>
    <t>Valorising the touristic potential from Clisura Dunarii - building the attraction point and information and tourism promoting center in the Pojejena village area</t>
  </si>
  <si>
    <t>Lead partner</t>
  </si>
  <si>
    <t>Municipality of Kladovo</t>
  </si>
  <si>
    <t>National Museum Pozarevac</t>
  </si>
  <si>
    <t>University Politehnica Timisoara</t>
  </si>
  <si>
    <t>General Hospital Vrsac</t>
  </si>
  <si>
    <t>Baile Herculane Local Council</t>
  </si>
  <si>
    <t>Drobeta Turnu Severin City Hall</t>
  </si>
  <si>
    <t>Municipality of Alibunar</t>
  </si>
  <si>
    <t>Emergency Clinical Municipal Hospital Timisoara</t>
  </si>
  <si>
    <t>Regional Chamber of Commerce Pozarevac</t>
  </si>
  <si>
    <t>Municipality of Vrsac</t>
  </si>
  <si>
    <t>Municipality of Kanjiza</t>
  </si>
  <si>
    <t>West University of Timisoara</t>
  </si>
  <si>
    <t>Mehedinti County Judo Association</t>
  </si>
  <si>
    <t>Regional Chamber of Commerce and Industry Pancevo</t>
  </si>
  <si>
    <t>Municipality of Plandiste</t>
  </si>
  <si>
    <t>Caras-Severin County Council</t>
  </si>
  <si>
    <t>Pojejena Local Council</t>
  </si>
  <si>
    <t>Total budget</t>
  </si>
  <si>
    <t>Total IPA</t>
  </si>
  <si>
    <t>Date of signing the financing contract</t>
  </si>
  <si>
    <t>31.11.2010</t>
  </si>
  <si>
    <t>Green Banat</t>
  </si>
  <si>
    <t xml:space="preserve">Stop Ambrosia </t>
  </si>
  <si>
    <t>Measure for protection of Tamis River STEP 2</t>
  </si>
  <si>
    <t>Waste selective collection to the EU level</t>
  </si>
  <si>
    <t>Modernization and rehabilitation center of regional fast interventions and monitoring on emergency situations Ciresu, jud. Mehedinti</t>
  </si>
  <si>
    <t>Back to the Future</t>
  </si>
  <si>
    <t>Monitoring and Alarming System in Cases of Natural Disasters</t>
  </si>
  <si>
    <t>Municipality of Kikinda</t>
  </si>
  <si>
    <t>City of Pancevo</t>
  </si>
  <si>
    <t xml:space="preserve">Pancevo Municipality </t>
  </si>
  <si>
    <t>Sisesti Local Council</t>
  </si>
  <si>
    <t>Mehedinti County Council</t>
  </si>
  <si>
    <t>City of Zrenjanin</t>
  </si>
  <si>
    <t>Timis County Council</t>
  </si>
  <si>
    <t>Cross Border initiatives for social insertion of disavantaged groups</t>
  </si>
  <si>
    <t>Borders set us apart, culture links us</t>
  </si>
  <si>
    <t>Roma social inclusion network</t>
  </si>
  <si>
    <t>Cross Border Pollution on the Danube  by mining wastes, reality and media bomb also</t>
  </si>
  <si>
    <t>Founding Banat Tennis Association</t>
  </si>
  <si>
    <t>Find out about life 2</t>
  </si>
  <si>
    <t>Folklore- the traditional item</t>
  </si>
  <si>
    <t>Cultural Heritage in Everyday Life in the Border Areas</t>
  </si>
  <si>
    <t>Caras and Nera Valley - Communication channels, civilization roads</t>
  </si>
  <si>
    <t>Cross-border resource centre for local public administration</t>
  </si>
  <si>
    <t>Cultural and linguistic interfaces</t>
  </si>
  <si>
    <t>Not so different</t>
  </si>
  <si>
    <t>Centre for numerical stimulation and digital prototyping</t>
  </si>
  <si>
    <t>Learn best Agribusiness practices - Improve Banat Rural Prospects</t>
  </si>
  <si>
    <t>Exchange of good practice through e-governance in local public administration</t>
  </si>
  <si>
    <t>Culture and tradition in the cross-border area</t>
  </si>
  <si>
    <t>Quality in education, college and universities, using innovative methods and new laboratories</t>
  </si>
  <si>
    <t>Best Practice Exchange between Cross – Border Public Administration</t>
  </si>
  <si>
    <t>Children Without Borders</t>
  </si>
  <si>
    <t>CULTPOLS</t>
  </si>
  <si>
    <t>Sport - tool of communication between nations</t>
  </si>
  <si>
    <t>Bethany Social Services Foundation</t>
  </si>
  <si>
    <t>Semenic Radio Association</t>
  </si>
  <si>
    <t>Municipality of Nova Crnja</t>
  </si>
  <si>
    <t>Ecological Group - NERA Caras-Severin</t>
  </si>
  <si>
    <t>Sports Club Tivoli</t>
  </si>
  <si>
    <t>NGO Kokoro</t>
  </si>
  <si>
    <t>Godeanu Local Council</t>
  </si>
  <si>
    <t>Grammar School Borsilav Braca- Vrsac</t>
  </si>
  <si>
    <t>Mountain Banat's Museum Resita</t>
  </si>
  <si>
    <t>Eftimie Murgu University</t>
  </si>
  <si>
    <t>Pre-school institute Zrenjanin</t>
  </si>
  <si>
    <t>Educational center of Rural Development</t>
  </si>
  <si>
    <t>Episcopate of Severin and Strehaia</t>
  </si>
  <si>
    <t>Ioan Slavici Foundation</t>
  </si>
  <si>
    <t>Caras – Severin County Council</t>
  </si>
  <si>
    <t>Diaspora Foundation</t>
  </si>
  <si>
    <t>Asociatia Constantin Brancusi</t>
  </si>
  <si>
    <t>School Inspectorate Timis County</t>
  </si>
  <si>
    <t>Association Banat-Ripensis</t>
  </si>
  <si>
    <t xml:space="preserve">Association of Citizens Duga, Republic of Serbia; </t>
  </si>
  <si>
    <t xml:space="preserve">Literary Artistic Society Tibiscus, Republic of Serbia; </t>
  </si>
  <si>
    <t>Municipality of Zitiste, Republic of Serbia; Municipality of Novi Knezevac, Republic of Serbia; Intercultural Institute Timisoara, Romania;</t>
  </si>
  <si>
    <t xml:space="preserve">Tenis Club Dinamo Pancevo, Republic of Serbia; </t>
  </si>
  <si>
    <t>Local Council Pojejena, Romania; Dositej Obradovic School Plus, Republic of Serbia;</t>
  </si>
  <si>
    <t>Theoretical Highschool Mircea Eliade Resita, Romania; Theoretical Highschool Traian Vuia Resita, Romania; NGO Youth of Jazas Pozarevac, Republic of Serbia;</t>
  </si>
  <si>
    <t>Mehedinti County Council, Romania; Mosna City Hall, Republic of Serbia;</t>
  </si>
  <si>
    <t xml:space="preserve">College Constantin Diaconovic Loga, Romania; Theoretical Grammar School "Dositej Obradovic", Romania; </t>
  </si>
  <si>
    <t xml:space="preserve">City Museum of Vrsac, Republic of Serbia; </t>
  </si>
  <si>
    <t xml:space="preserve">Municipality of Vrsac, Republic of Serbia; </t>
  </si>
  <si>
    <t>Municipality of Vrsac, Republic of Serbia;</t>
  </si>
  <si>
    <t xml:space="preserve">House of youth Kikinda, Republic of Serbia; </t>
  </si>
  <si>
    <t xml:space="preserve">Association Curcubeul Moldova Noua, Romania; </t>
  </si>
  <si>
    <t xml:space="preserve">Technical College of Applied Science in Zrenjanin, Republic of Serbia; </t>
  </si>
  <si>
    <t>Center for Rural Development Novi Knezevac, Republic of Serbia; Center for Development Serbian - Romanian, Romania;</t>
  </si>
  <si>
    <t>Moldova Noua City Hall, Romania; German Democratic Forum of the Caras-Severin County, Romania; Alibunar Municipality, Romania;</t>
  </si>
  <si>
    <t>National Council of Valach (Romanian) National Minority, Republic of Serbia;</t>
  </si>
  <si>
    <t>Preschool Teacher Training College Mihajlo Pavlov Vrsac, Republic of Serbia;</t>
  </si>
  <si>
    <t xml:space="preserve">Bartok Bela Theoretical Highschool, Romania; Civilian Centre "CI-FI", Republic of Serbia; </t>
  </si>
  <si>
    <t>Center for Rural Assistance, Romania; House of Culter 3 October, Republic of Serbia;</t>
  </si>
  <si>
    <t>Sport Club No. 1 Timisoara, Romania; Federation for school sports and olympic Education Zrenjanin, Republic of Serbia;</t>
  </si>
  <si>
    <t xml:space="preserve">Jimbolia City Hall, Romania; </t>
  </si>
  <si>
    <t>Banat University of Agricultural Sciences and Veterinary Medicine from Timisoara, Romania; Public Utility Company - Higijena, Republic of Serbia; The Tamis Institute Pancevo, Republic of Serbia;</t>
  </si>
  <si>
    <t>Caransebes City Hall, Romania; City of Zrenjanin, Republic of Serbia; Municipality of Opovo, Republic of Serbia;</t>
  </si>
  <si>
    <t>Mosna City Hall, Republic of Serbia;</t>
  </si>
  <si>
    <t>Municipality of Golubac, Republic of Serbia;</t>
  </si>
  <si>
    <t>Timis Chamber of Commerce Industry and Agriculture; Romania;</t>
  </si>
  <si>
    <t>Local Council Pojejena, Romania;</t>
  </si>
  <si>
    <t>Banat Museum Timisoara, Romania;</t>
  </si>
  <si>
    <t>University of Novi Sad, Technical Faculty Mihajlo Pupin Zrenjanin, Republic of Serbia</t>
  </si>
  <si>
    <t>County Emergency Hospital Resita, Romania;</t>
  </si>
  <si>
    <t>Health Center Zitiste, Republic of Serbia; County Emergency Hospital Resita, Romania;</t>
  </si>
  <si>
    <t>Municipality of Velijo Gradiste, Republic of Serbia</t>
  </si>
  <si>
    <t>Negotin City Hall, Republic of Serbia;</t>
  </si>
  <si>
    <t>Euroland Banat Association, Romania;</t>
  </si>
  <si>
    <t>Municipality of Zrenjanin, Republic of Serbia;</t>
  </si>
  <si>
    <t>High Technical School of Professional Studies Pozarevac, Republic of Serbia; Activity Foundation, Romania</t>
  </si>
  <si>
    <t>Municipality of Deta, Romania; Romanian Orthodox Church Deta, Romania; Romanian Catholic Church Deta, Romania; Romanian Orthodox Church Opatita, Romania; Serbian Orthodox Church Municipality of Vrsac, Republic of Serbia; Romanian Orthodox Cathedral Church Municipality of Vrsac, Republic of Serbia; Roman-Catholic Church Municipality of Vrsac, Republic of Serbia;</t>
  </si>
  <si>
    <t xml:space="preserve">City of Pancevo, Republic of Serbia; Municipality of Novi Knezevac, Republic of Serbia; Association Banat Ripensis Jimbolia, Romania; </t>
  </si>
  <si>
    <t xml:space="preserve"> Mining and Metallurgy Institute Bor, Republic of Serbia; </t>
  </si>
  <si>
    <t xml:space="preserve">Judo Club Bor, Republic of Serbia; Drobeta Turnu Severin City Hall, Romania; </t>
  </si>
  <si>
    <t>Regional Chamber of Commerce and Industry Kikinda, Republic of Serbia; Regional Chamber of Economy Zrenjanin, Republic of Serbia; Chamber of Commerce, Industry and Agricuture Timisoara, Romania; Ioan Slavici Foundation for Culture and Education, Romania;</t>
  </si>
  <si>
    <t xml:space="preserve">Enterpreneurs General Association of the Municipality Plandiste, Republic of Serbia; Municipality of Deta, Romania; </t>
  </si>
  <si>
    <t xml:space="preserve">Local Council Pojejena, Romania; Municipality of Kladovo, Republic of Serbia; </t>
  </si>
  <si>
    <t>Association for Tourism Veliko Gradiste, Republic of Serbia;</t>
  </si>
  <si>
    <t>Partners</t>
  </si>
  <si>
    <t>Made in the Iron Gates</t>
  </si>
  <si>
    <t>Imperium Romanum</t>
  </si>
  <si>
    <t>Health without border</t>
  </si>
  <si>
    <t>Common actions, common values - Resita and Kikinda together for the future</t>
  </si>
  <si>
    <t>Sustainable development of tourism along the Danube</t>
  </si>
  <si>
    <t>Made in Banat</t>
  </si>
  <si>
    <t>Exploring nature across borders (ENABO)</t>
  </si>
  <si>
    <t>SMEs support by developing an E-business infrastructure in Timis County and the neighbour Serbian district</t>
  </si>
  <si>
    <t>New development start in cross-border tourism between Bela Crkva and Ghilad</t>
  </si>
  <si>
    <t>Support to SME - the wheel of development in the region</t>
  </si>
  <si>
    <t>Green lights for safety and sustainability of roads</t>
  </si>
  <si>
    <t>Improvement of economic cooperation from the cross-border region Gradinari (RO) – Vrsac (SE) trough stimulating the activity of small agriculture producers</t>
  </si>
  <si>
    <t>Living Heritage - an unlimited resource for tourism development</t>
  </si>
  <si>
    <t>Promoting tourist attractions in border areas drobeta</t>
  </si>
  <si>
    <t>Development of cross- border activities in cultural and sports field</t>
  </si>
  <si>
    <t>Training to the Romanian - Serbian cross-border labour market</t>
  </si>
  <si>
    <t>Point for Crossing the Danube by Ferry between Moldova Noua and Golubac Localities</t>
  </si>
  <si>
    <t>The development of a regional cross-border system of excellency medical centres specialised  in the prenatal diagnosis of fetal malformations in the timisoara-vrsac area</t>
  </si>
  <si>
    <t>Joint development of Romanian-Serbian Bega Channel tourism potential capitalization Study and promotion of cross-border foreground investments</t>
  </si>
  <si>
    <t>Effective measures to promote tourism in Banat</t>
  </si>
  <si>
    <t>Bridge over the Nera River from Socol to Vracev Gaj</t>
  </si>
  <si>
    <t>Capitalization of the cross border tourist potential, including bicycle lane along Bega river, downstream Timisoara</t>
  </si>
  <si>
    <t>Introduction of modern transport technologies in Logistic connections of Banat</t>
  </si>
  <si>
    <t>Partnership and technological support for cooperation between R&amp;D and SMEs in the border region</t>
  </si>
  <si>
    <t>Promoting new ecologic filler alloys for soldering , based on the non-ferrous ore of the Romanian-Serbian cross-border area</t>
  </si>
  <si>
    <t>Sustainable develompent of an research centre in Banat region and Danube flow area through scientific research and environmental simulation tools to asses and evaluate potential threats</t>
  </si>
  <si>
    <t>Association Pro-Mehedinti</t>
  </si>
  <si>
    <t>General Hospital Pozarevac</t>
  </si>
  <si>
    <t>Municipality of Resita</t>
  </si>
  <si>
    <t>Timis Chamber of Commerce, Industry and Agriculture</t>
  </si>
  <si>
    <t>Forest Estate "Banat" Pancevo</t>
  </si>
  <si>
    <t>Ghilad Municipality</t>
  </si>
  <si>
    <t>Public Enterprise Varos</t>
  </si>
  <si>
    <t xml:space="preserve">West University from Timisoara </t>
  </si>
  <si>
    <t>Center for Information and Development of the Tisza Region</t>
  </si>
  <si>
    <t>Municipality of Timisoara</t>
  </si>
  <si>
    <t>Economic Development Agency of Timis County</t>
  </si>
  <si>
    <t>Directorate of Public and Private Administration Domain of Caras Severin County</t>
  </si>
  <si>
    <t>Banat River Basin Administration</t>
  </si>
  <si>
    <t>National R&amp;D Institute for Welding and Material Testing - ISIM Timisoara</t>
  </si>
  <si>
    <t>Politehnica University of Timisoara</t>
  </si>
  <si>
    <t>Flood prevention - for better life quality</t>
  </si>
  <si>
    <t>Monitoring and control system of the physical, chemical and biological parameters of the Danube river in the area of Drobeta Tr. Severin (Romania) and Kladovo (Serbia) for a better quality of the water</t>
  </si>
  <si>
    <t>Studies for achieving shore protection of wetland area Divici-Pojejena</t>
  </si>
  <si>
    <t>Improving the capability of the Romanian and Serbian authorities of reacting in emergency situations</t>
  </si>
  <si>
    <t>Joint management of the emergency situations in Romania – Republic of Serbia cross-border area</t>
  </si>
  <si>
    <t>Joint management of the emergency situations in Caransebes - Južno-Banatski cross-border area</t>
  </si>
  <si>
    <t>Municipality of Drobeta Turnu Severin</t>
  </si>
  <si>
    <t>Ministry of Interior, Republic of Serbia</t>
  </si>
  <si>
    <t>The Drobeta Inspectorate for Emergency Situations within the Mehedinti County</t>
  </si>
  <si>
    <t>Ministry of Interior of the Republic of Serbia</t>
  </si>
  <si>
    <t>Increasing quality of life through cross-border cooperation activities between Giulvaz and Marghita (Plandiste)</t>
  </si>
  <si>
    <t>Youth essentials</t>
  </si>
  <si>
    <t>Increasing educational, social, and cultural exchanges and recognizing similarities and differences among young people</t>
  </si>
  <si>
    <t>Focus on traditional arts as a means of economic development</t>
  </si>
  <si>
    <t>Multidisciplinary Tests - Key to European Education</t>
  </si>
  <si>
    <t>Gems of the Romanian and Serbian Folkloric Thesaurus - Preservation and promotion of cultural traditions in Resita, Lugoj and Veliko Gradiste</t>
  </si>
  <si>
    <t>Through education to strengthening capacities of SMEs and entrepreneurs from Central Banat for participating on European tenders</t>
  </si>
  <si>
    <t>Arrangements of parks as measure for life quality improvement of Banat citizens - parks for future</t>
  </si>
  <si>
    <t>Sisesti - Mosna linkage between communities</t>
  </si>
  <si>
    <t>Revival of the cross-border tourism through innovative services for the benefit of local communities</t>
  </si>
  <si>
    <t>Rock-n-River - creating a youth friedly ambience along the Tamis river</t>
  </si>
  <si>
    <t>Recover and rehabilitation. Center for children with deficiencies</t>
  </si>
  <si>
    <t>Historical Banat, Romanian-Serbian intercultural space</t>
  </si>
  <si>
    <t>Sport for tolerance</t>
  </si>
  <si>
    <t>EuroBanat Internet TV</t>
  </si>
  <si>
    <t>Cross-border access infrastructure to high level education through web-casts</t>
  </si>
  <si>
    <t>EU Media Bridge</t>
  </si>
  <si>
    <t>Social Equal Opportunities</t>
  </si>
  <si>
    <t>Cultural Policy as a Tool for Community and Regional Development</t>
  </si>
  <si>
    <t>Library as an Instrument of Building Regional Identity and Strenghtening Social Cohesion</t>
  </si>
  <si>
    <t>Banat's Cultural Patrimony - a European Patrimony</t>
  </si>
  <si>
    <t>Banat on the European road</t>
  </si>
  <si>
    <t>Sustaining Excellence in Mathematical Education</t>
  </si>
  <si>
    <t>Giulvaz Municipality</t>
  </si>
  <si>
    <t xml:space="preserve">Bethany Social Services Foundation </t>
  </si>
  <si>
    <t>Grammar School "Borislav Petrov Braca" Vrsac</t>
  </si>
  <si>
    <t>Activity Foundation for human resources and sustainable development</t>
  </si>
  <si>
    <t>School Inspectorate of Timis County</t>
  </si>
  <si>
    <t>Regional Chamber of Economy Zrenjanin</t>
  </si>
  <si>
    <t>Centre of Volunteers and Nature Conservation Movement of Pancevo</t>
  </si>
  <si>
    <t>Tehimpuls Association - The Regional Innovation and Technological Transfer Centre</t>
  </si>
  <si>
    <t>Association Rainbow Moldova Noua</t>
  </si>
  <si>
    <t>Banat European Union from Romania Association</t>
  </si>
  <si>
    <t>Municipality of Secanj</t>
  </si>
  <si>
    <t>Public Company Radio Zrenjanin</t>
  </si>
  <si>
    <t>Hemofarm Foundation</t>
  </si>
  <si>
    <t>Intercultural Institute Timisoara</t>
  </si>
  <si>
    <t>Central University Library Eugen Todoran Timisoara</t>
  </si>
  <si>
    <t>Eftimie Murgu University Resita</t>
  </si>
  <si>
    <t>Timis County Teaching Corps Centre</t>
  </si>
  <si>
    <t>Caransebes County Musseum of Ethnography and Border Regiment, Romania;</t>
  </si>
  <si>
    <t>Tourist organization of Municipality Majdanpek (TOOM), Republic of Serbia;</t>
  </si>
  <si>
    <t>Municipality of Kikinda, Republic of Serbia;</t>
  </si>
  <si>
    <t>Municipality Golubac, Republic of Serbia;</t>
  </si>
  <si>
    <t>Timis County Council - ADETIM, The Agency for Economic and Social Development of Timis County, Romania; Regional Chamber of Commerce and Industry Pancevo, Republic of Serbia; Regional Chamber of Economy Zrenjanin, Republic of Serbia; Regional Chamber of Commerce and Industry Kikinda, Republic of Serbia;</t>
  </si>
  <si>
    <t>The Administration of Domogled Cerna Valley National Park, Romania; Cornereva Hall, Romania; Tourist Organization of Pancevo, Republic of Serbia;</t>
  </si>
  <si>
    <t>Economic Development Agency of Timis County, Romania;</t>
  </si>
  <si>
    <t>Municipality Bela Crkva, Republic of Serbia;</t>
  </si>
  <si>
    <t>Caras-Severin Chamber of Commerce, Industry and Agriculture, Romania; Regional Agency for Socio Economic Development - Banat Ltd., Republic of Serbia;</t>
  </si>
  <si>
    <t xml:space="preserve">Deta Municipality, Romania; </t>
  </si>
  <si>
    <t xml:space="preserve">Local Council Gradinari, Romania; </t>
  </si>
  <si>
    <t xml:space="preserve">Timis Chamber of Commerce, Industry and Agriculture, Romania; Intercultural Institute Timisoara, Romania; Regional Chamber of Commerce and Industry Kikinda, Republic of Serbia; </t>
  </si>
  <si>
    <t xml:space="preserve">Negotin Municipality, Republic of Serbia; Mehedinti Tourisim Association, Romania; </t>
  </si>
  <si>
    <t xml:space="preserve">Negotin City Hall, Republic of Serbia; </t>
  </si>
  <si>
    <t>Timis Chamber of Commerce, Industry and Agriculture, Romania;</t>
  </si>
  <si>
    <t>City of Moldova Noua, Romania; Golubac Municipality, Republic of Serbia; Veliko Gradiste Municipality, Republic of Serbia;</t>
  </si>
  <si>
    <t>"Dr. D. Popescu" Clinical Hospital of Obstetrics and Gynecology, Romania; General Hospital Vrsac, Republic of Serbia;</t>
  </si>
  <si>
    <t>Regional Agency for Socio economic development - Banat Ltd., Republic of Serbia; Regional Chamber of Economy Zrenjanin, Republic of Serbia;</t>
  </si>
  <si>
    <t>Turistic Club Banatia Foundation, Romania; Tourist Organization of Pancevo, Republic of Serbia;</t>
  </si>
  <si>
    <t xml:space="preserve">Bela Crkva Municipality, Republic of Serbia; </t>
  </si>
  <si>
    <t>Timis County Council, Romania; City of Zrenjanin, Republic of Serbia;</t>
  </si>
  <si>
    <t>Caras Severin County Council, Romania;</t>
  </si>
  <si>
    <t>Association for the Development Kladovo, Republic of Serbia;</t>
  </si>
  <si>
    <t>Mining and Metallurgy Institute Bor, Republic of Serbia;</t>
  </si>
  <si>
    <t>University of Novi Sad, Technical Faculty "Mihajlo Pupin" Zrenjanin, Republic of Serbia;</t>
  </si>
  <si>
    <t>Municipality of Kladovo, Republic of Serbia;</t>
  </si>
  <si>
    <t>Municipality of Veliko Gradiste, Republic of Serbia;</t>
  </si>
  <si>
    <t xml:space="preserve">Caras Severin County Council, Romania; West University of Timisoara, Romania; </t>
  </si>
  <si>
    <t>Ministry of Interior of the Republic of Serbia; Republic of Serbia;</t>
  </si>
  <si>
    <t>Caransebes City Hall; Republic of Serbia;</t>
  </si>
  <si>
    <t xml:space="preserve">Municipality of Plandiste, Republic of Serbia; </t>
  </si>
  <si>
    <t>Association of citizens "Duga" Ada, Republic of Serbia; Timis County Police Inspectorate, Republic of Serbia; Municipality of Ada, Poverty Reduction Committee, Republic of Serbia;</t>
  </si>
  <si>
    <t>Theoretical Grammar School "Dositej Obradovic", Romania; Elementary School "Mladost", Republic of Serbia; College "Constantin Diaconovici Loga", Romania;</t>
  </si>
  <si>
    <t xml:space="preserve">Municipality of Veliko Gradiste, Republic of Serbia; Moldova Noua City Hall, Republic of Serbia; </t>
  </si>
  <si>
    <t xml:space="preserve">Chemical and Medical High School Vrsac, Republic of Serbia; </t>
  </si>
  <si>
    <t>Municipality of Lugoj, Romania; Municipality of Veliko Gradiste, Republic of Serbia;</t>
  </si>
  <si>
    <t>Caras Severin Chamber of Commerce, Industry and Agriculture, Romania;</t>
  </si>
  <si>
    <t>Municipality of Caransebes, Romania;</t>
  </si>
  <si>
    <t>Mosna Mayoralty, Republic of Serbia; Mehedinti County Council, Romania;</t>
  </si>
  <si>
    <t>Regional Agency for Socio economic development - Banat Ltd., Republic of Serbia</t>
  </si>
  <si>
    <t>Preschool Institute Zrenjanin, Republic of Serbia;</t>
  </si>
  <si>
    <t>Literary Commune Vrsac, Republic of Serbia; The Center of Culture and Arts of the Timis County, Romania; Banat Village Museum, Romania; Grammar School "Borislav Petrov Braca", Republic of Serbia;</t>
  </si>
  <si>
    <t>Peciu Nou Town Hall, Romania;</t>
  </si>
  <si>
    <t xml:space="preserve">Business Incubator Zrenjanin, Republic of Serbia; Fii Mehedintiului, Romania; </t>
  </si>
  <si>
    <t>Technical Faculty "Mihajlo Pupin" Zrenjanin, Republic of Serbia</t>
  </si>
  <si>
    <t>The Regional Centre for Continuous Training of the Local Public Administration Timisoara, Romania;</t>
  </si>
  <si>
    <t xml:space="preserve">Gipsy woman association for our children, Romania; </t>
  </si>
  <si>
    <t xml:space="preserve">Municipality of Timisoara, Romania; City of Zrenjanin, Republic of Serbia; City of Pancevo, Republic of Serbia; Civic Parliament Vrsac, Republic of Serbia; </t>
  </si>
  <si>
    <t>Zrenjanin City Public Library "Zarko Zrenjanin", Republic of Serbia;</t>
  </si>
  <si>
    <t xml:space="preserve">Institute for the protection of cultural monuments Pancevo, Republic of Serbia; Caras-Severin County Council, Romania; </t>
  </si>
  <si>
    <t>Centre for Professional Development Kikinda, Republic of Serbia;</t>
  </si>
  <si>
    <t>Technical Faculty "Mihajlo Pupin" Zrenjanin,  Republic of Serbia;</t>
  </si>
  <si>
    <t>List of Signed Financing Contracts
Second Call for Proposals Romania-Republic of Serbia IPA Cross-border Cooperation Programme</t>
  </si>
  <si>
    <t>List of Signed Financing Contracts
First Call for Proposals Romania-Republic of Serbia IPA Cross-border Cooperation Programme</t>
  </si>
  <si>
    <t>Priority Axis 1 – Social and Economic Development
18 projects</t>
  </si>
  <si>
    <t>Priority Axis 2 – Environment and Emergency Preparedness
7 projects</t>
  </si>
  <si>
    <t>Priority Axis 3 – Promoting “People to People” exchanges
21 projects</t>
  </si>
  <si>
    <t>Pole of Collaboration in New Funcional Alloys</t>
  </si>
  <si>
    <t>Municipality of Zitiste, Republic of Serbia; Ioan Slavici Foundation for Cuture and Education, Romania</t>
  </si>
  <si>
    <t>GEROS - Partenership for promoting green energy in the rural area of the Romanian - Serbian cross-border region</t>
  </si>
  <si>
    <t>The analysis of innovation and cooperation ability and development opportunities of SMEs in the Serbian-Romanian cross border area inspired by the cultural heritage of the Serbian and Romanian people</t>
  </si>
  <si>
    <t>University of Novi Sad, Technical Faculty "Mihajlo Pupin" Zrenjanin</t>
  </si>
  <si>
    <t>Establishing the cross-border development office</t>
  </si>
  <si>
    <t>Municipality of Zitiste</t>
  </si>
  <si>
    <t>Berzasca Commune</t>
  </si>
  <si>
    <t>Mountain Cycling Paths in Banat Area</t>
  </si>
  <si>
    <t>Municipality of Golubac, Republic of Serbia, Bike attack Resita Association, Romania</t>
  </si>
  <si>
    <t>Sacalaz local council, Romania</t>
  </si>
  <si>
    <t>West University of Timisoara, Romania; Municipality of Plandiste, Republic of Serbia</t>
  </si>
  <si>
    <t>Priority Axis 4 – Technical Assistance</t>
  </si>
  <si>
    <t>MIS-ETC code</t>
  </si>
  <si>
    <t>Beneficiary</t>
  </si>
  <si>
    <t>Contract/ Global Financing decision</t>
  </si>
  <si>
    <t>Total value of operation</t>
  </si>
  <si>
    <t>Total IPA co-financing</t>
  </si>
  <si>
    <t>Date of signing the contract/ global financing decision</t>
  </si>
  <si>
    <t>Managing Authority of the Romania-Serbia IPA Cross-border Cooperation Programme</t>
  </si>
  <si>
    <t>Global financing decision for the Managing Authority from the technical assistance budget of the Romania-Serbia IPA Cross-border Cooperation Programme</t>
  </si>
  <si>
    <t>Regional Office for Cross-border Cooperation Timisoara</t>
  </si>
  <si>
    <t>Activities which require financing from the technical assistance of the Romania-Serbia IPA Cross-border Cooperation Programme at the level of the Regional Office for Cross-border Cooperation Timişoara, for the year 2009</t>
  </si>
  <si>
    <t>Global financing decision for the Managing Authority from the technical assistance budget of the Romania-Serbia IPA Cross-border Cooperation Programme, for Measure 4.1 – Support for the implementation, overall management and evaluation of the Programme (2010-2011)</t>
  </si>
  <si>
    <t>Global financing decision for the Managing Authority from the technical assistance budget of the Romania-Serbia IPA Cross-border Cooperation Programme, for Measure 4.2 – Support for the publicity and information activities of the Programme (2010-2011)</t>
  </si>
  <si>
    <r>
      <t xml:space="preserve">Activities that require financing from technical assistance, Romania-Republic of Serbia IPA Cross-border Cooperation Programme at the level of the Regional Office for </t>
    </r>
    <r>
      <rPr>
        <i/>
        <sz val="12"/>
        <color theme="1"/>
        <rFont val="Trebuchet MS"/>
        <family val="2"/>
        <charset val="238"/>
      </rPr>
      <t>Cross-border Cooperation Timisoara for the year 2010
 (Measure 4.1)</t>
    </r>
  </si>
  <si>
    <r>
      <t xml:space="preserve">Activities that require financing from technical assistance, Romania-Republic of Serbia IPA Cross-border Cooperation Programme at the level of the Regional Office for </t>
    </r>
    <r>
      <rPr>
        <i/>
        <sz val="12"/>
        <color theme="1"/>
        <rFont val="Trebuchet MS"/>
        <family val="2"/>
        <charset val="238"/>
      </rPr>
      <t>Cross-border Cooperation Timisoara for the year 2010
 (Measure 4.2)</t>
    </r>
  </si>
  <si>
    <r>
      <t xml:space="preserve">Activities that require financing from technical assistance, Romania-Republic of Serbia IPA Cross-border Cooperation Programme at the level of the Regional Office for </t>
    </r>
    <r>
      <rPr>
        <i/>
        <sz val="12"/>
        <color theme="1"/>
        <rFont val="Trebuchet MS"/>
        <family val="2"/>
        <charset val="238"/>
      </rPr>
      <t>Cross-border Cooperation Timisoara for the year 2011
 (Measure 4.1)</t>
    </r>
  </si>
  <si>
    <r>
      <t xml:space="preserve">Activities that require financing from technical assistance, Romania-Republic of Serbia IPA Cross-border Cooperation Programme at the level of the Regional Office for </t>
    </r>
    <r>
      <rPr>
        <i/>
        <sz val="12"/>
        <color theme="1"/>
        <rFont val="Trebuchet MS"/>
        <family val="2"/>
        <charset val="238"/>
      </rPr>
      <t>Cross-border Cooperation Timisoara for the year 2011
 (Measure 4.2)</t>
    </r>
  </si>
  <si>
    <t>Global financing decision for the Managing Authority from the technical assistance budget of the Romania-Serbia IPA Cross-border Cooperation Programme, for Measure 4.1 – Support for the implementation, overall management and evaluation of the Programme (2012-2013)</t>
  </si>
  <si>
    <t>Global financing decision for the Managing Authority from the technical assistance budget of the Romania-Serbia IPA Cross-border Cooperation Programme, for Measure 4.2 – Support for the publicity and information activities of the Programme (2012-2013)</t>
  </si>
  <si>
    <r>
      <t xml:space="preserve">Activities that require financing from technical assistance, Romania-Republic of Serbia IPA Cross-border Cooperation Programme at the level of the Regional Office for </t>
    </r>
    <r>
      <rPr>
        <i/>
        <sz val="12"/>
        <color theme="1"/>
        <rFont val="Trebuchet MS"/>
        <family val="2"/>
        <charset val="238"/>
      </rPr>
      <t>Cross-border Cooperation Timisoara for the year 2012
 (Measure 4.1)</t>
    </r>
  </si>
  <si>
    <r>
      <t xml:space="preserve">Activities that require financing from technical assistance, Romania-Republic of Serbia IPA Cross-border Cooperation Programme at the level of the Regional Office for </t>
    </r>
    <r>
      <rPr>
        <i/>
        <sz val="12"/>
        <color theme="1"/>
        <rFont val="Trebuchet MS"/>
        <family val="2"/>
        <charset val="238"/>
      </rPr>
      <t>Cross-border Cooperation Timisoara for the year 2012
 (Measure 4.2)</t>
    </r>
  </si>
  <si>
    <t xml:space="preserve">National Authority of the Romania-Serbia IPA Cross-border Cooperation Programme </t>
  </si>
  <si>
    <r>
      <t xml:space="preserve">Activities that require financing from technical assistance, Romania-Republic of Serbia IPA Cross-border Cooperation Programme at the level of the Regional Office for </t>
    </r>
    <r>
      <rPr>
        <i/>
        <sz val="12"/>
        <color theme="1"/>
        <rFont val="Trebuchet MS"/>
        <family val="2"/>
        <charset val="238"/>
      </rPr>
      <t>Cross-border Cooperation Timisoara for the year 2013
 (Measure 4.2)</t>
    </r>
  </si>
  <si>
    <r>
      <t xml:space="preserve">Activities that require financing from technical assistance, Romania-Republic of Serbia IPA Cross-border Cooperation Programme at the level of the Regional Office for </t>
    </r>
    <r>
      <rPr>
        <i/>
        <sz val="12"/>
        <color theme="1"/>
        <rFont val="Trebuchet MS"/>
        <family val="2"/>
        <charset val="238"/>
      </rPr>
      <t>Cross-border Cooperation Timisoara for the year 2013
 (Measure 4.1)</t>
    </r>
  </si>
  <si>
    <r>
      <t xml:space="preserve">Activities that require financing from technical assistance, Romania-Republic of Serbia IPA Cross-border Cooperation Programme at the level of the Regional Office for </t>
    </r>
    <r>
      <rPr>
        <i/>
        <sz val="12"/>
        <color theme="1"/>
        <rFont val="Trebuchet MS"/>
        <family val="2"/>
        <charset val="238"/>
      </rPr>
      <t>Cross-border Cooperation Timisoara for the year 2014
 (Measure 4.1)</t>
    </r>
  </si>
  <si>
    <r>
      <t xml:space="preserve">Activities that require financing from technical assistance, Romania-Republic of Serbia IPA Cross-border Cooperation Programme at the level of the Regional Office for </t>
    </r>
    <r>
      <rPr>
        <i/>
        <sz val="12"/>
        <color theme="1"/>
        <rFont val="Trebuchet MS"/>
        <family val="2"/>
        <charset val="238"/>
      </rPr>
      <t>Cross-border Cooperation Timisoara for the year 2014
 (Measure 4.2)</t>
    </r>
  </si>
  <si>
    <t>Activities that require financing from technical assistance, Romania-Republic of Serbia IPA Cross-border Cooperation Programme at the level of the Regional Office for Cross-border Cooperation Timisoara for the year 2015
 (Measure 4.1)</t>
  </si>
  <si>
    <t>Activities that require financing from technical assistance, Romania-Republic of Serbia IPA Cross-border Cooperation Programme at the level of Serbian Europan Integration Office acting as National Authority of the Programme for year 2014
(Measure 4.1)</t>
  </si>
  <si>
    <t>Activities that require financing from technical assistance, Romania-Republic of Serbia IPA Cross-border Cooperation Programme at the level of Serbian Europan Integration Office acting as National Authority of the Programme for year 2011
(Measure 4.1)</t>
  </si>
  <si>
    <t>Activities that require financing from technical assistance, Romania-Republic of Serbia IPA Cross-border Cooperation Programme at the level of Serbian Europan Integration Office acting as National Authority of the Programme for year 2010
(Measure 4.1)</t>
  </si>
  <si>
    <t>Activities that require financing from technical assistance, Romania-Republic of Serbia IPA Cross-border Cooperation Programme at the level of Serbian European Integration Office acting as National Authority of the Programme for year 2012
(Measure 4.2)</t>
  </si>
  <si>
    <t>Activities that require financing from technical assistance, Romania-Republic of Serbia IPA Cross-border Cooperation Programme at the level of Serbian European Integration Office acting as National Authority of the Programme for year 2013  
(Measure 4.1)</t>
  </si>
  <si>
    <t>Activities that require financing from technical assistance, Romania-Republic of Serbia IPA Cross-border Cooperation Programme at the level of Serbian European Integration Office acting as National Authority of the Programme for year 2013
(Measure 4.2)</t>
  </si>
  <si>
    <t>Activities that require financing from technical assistance, Romania-Republic of Serbia IPA Cross-border Cooperation Programme at the level of Serbian European Integration Office acting as National Authority of the Programme for year 2011
(Measure 4.2)</t>
  </si>
  <si>
    <t>Support for the implementation, overall management and evaluation of the Programme, for the year 2012
 (Measure 4.1)</t>
  </si>
  <si>
    <t>Sweet weekend at Devojacki Bunar</t>
  </si>
  <si>
    <t>Trening in industrial risk management</t>
  </si>
  <si>
    <t>Center for emergency response in case of floods in the river basis Moravica and Brzava</t>
  </si>
  <si>
    <t>Association for development Kladovo, Republic of Serbia</t>
  </si>
  <si>
    <t>Euroland Banat Association, Romania</t>
  </si>
  <si>
    <t>Moravita City hall, Romania; Denta City hall, Romania</t>
  </si>
  <si>
    <t>”Reconfiguration and promoting methods regarding rural tourism in Banat”</t>
  </si>
  <si>
    <t>31 December 2015</t>
  </si>
  <si>
    <t>”Hall of Banat Fairs”</t>
  </si>
  <si>
    <t>Timiş Chamber of Commerce, Romania</t>
  </si>
  <si>
    <t>”BANAT SUN 4 ALL - Pilot project for promotion and implementation of solar energy for water heating”</t>
  </si>
  <si>
    <t>Municipality of Lugoj, Romania</t>
  </si>
  <si>
    <t>854,941.60</t>
  </si>
  <si>
    <t>646,171.07</t>
  </si>
  <si>
    <t>“Improving Sustainability, Competitiveness and Quality of Milk in the Romanian-Republic of Serbia Cross-Border Region”</t>
  </si>
  <si>
    <t>Sheep and Goats Research&amp;Development Institute Caransebes</t>
  </si>
  <si>
    <t>Veterinary Specialized Institute "Zrenjanin", Republic of Serbia</t>
  </si>
  <si>
    <t>249,843.50</t>
  </si>
  <si>
    <t>212,366.97</t>
  </si>
  <si>
    <t>Kanijiza Municipality, Republic of Serbia, Dumbrava Commune, Romania</t>
  </si>
  <si>
    <t>Priority Axis 1 – Social and Economic Development
34 projects</t>
  </si>
  <si>
    <t>”Joint strategy for waste water management in the area of Danube hydrological basin”</t>
  </si>
  <si>
    <t>Dumbrăvița Commune</t>
  </si>
  <si>
    <t>Golubac Municipality, Republic of Serbia; Giarmata Commune, Romania</t>
  </si>
  <si>
    <t>Priority Axis 2 – Environment and Emergency Preparedness
8 projects</t>
  </si>
  <si>
    <t>Breaking barriers through culture and knowledge</t>
  </si>
  <si>
    <t>Rubin Foundation</t>
  </si>
  <si>
    <t>Student's Campus Nikola Vojvodic</t>
  </si>
  <si>
    <t>Valorization and preservation of folklore in the cross-border area</t>
  </si>
  <si>
    <t>Lumina Cultural Foundation</t>
  </si>
  <si>
    <t>Ariadnae Filum - Association for Culture of Vlachs</t>
  </si>
  <si>
    <t>Bridges of culture and traditions</t>
  </si>
  <si>
    <t>Technological High School Clisura Dunarii</t>
  </si>
  <si>
    <t>Vuk Karadic</t>
  </si>
  <si>
    <t>Priority Axis 3 – Promoting “People to People” exchanges
29 projects</t>
  </si>
  <si>
    <t>Activities that require financing from technical assistance, Romania-Republic of Serbia IPA Cross-border Cooperation Programme at the level of the Regional Office for Cross-border Cooperation Timisoara for the year 2015
 (Measure 4.2)</t>
  </si>
  <si>
    <t>Financing contract for the activities of the National Authority regarding the implementation of Romania-Republic of Serbia IPA Cross-border Cooperation Programme for 2015, for Measure 4.1 "Support for the implementation, overall management and evaluation of the Programme"</t>
  </si>
  <si>
    <t>Global financing decision for the Managing Authority from the technical assistance budget of the Romania-Serbia IPA Cross-border Cooperation Programme, for Measure 4.1 – Support for the implementation, overall management and evaluation of the Programme -2015</t>
  </si>
  <si>
    <t>Global financing decision for the Managing Authority from the technical assistance budget of the Romania-Serbia IPA Cross-border Cooperation Programme, for Measure 4.2 – Support for the implementation, overall management and evaluation of the Programme -2015</t>
  </si>
  <si>
    <t>03 February 2015</t>
  </si>
  <si>
    <t>01 April 2015</t>
  </si>
  <si>
    <t>30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</si>
</sst>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[$-809]dd\ mmmm\ yyyy;@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b/>
      <sz val="11"/>
      <color rgb="FF000000"/>
      <name val="Trebuchet MS"/>
      <family val="2"/>
      <charset val="238"/>
    </font>
    <font>
      <sz val="1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8"/>
      <color rgb="FF0070C0"/>
      <name val="Trebuchet MS"/>
      <family val="2"/>
      <charset val="238"/>
    </font>
    <font>
      <b/>
      <sz val="11"/>
      <name val="Trebuchet MS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8"/>
      <color rgb="FF0070C0"/>
      <name val="Trebuchet MS"/>
      <family val="2"/>
    </font>
    <font>
      <b/>
      <sz val="12"/>
      <color theme="1"/>
      <name val="Trebuchet MS"/>
      <family val="2"/>
      <charset val="238"/>
    </font>
    <font>
      <sz val="12"/>
      <color theme="1"/>
      <name val="Trebuchet MS"/>
      <family val="2"/>
      <charset val="238"/>
    </font>
    <font>
      <sz val="12"/>
      <color rgb="FF000000"/>
      <name val="Trebuchet MS"/>
      <family val="2"/>
      <charset val="238"/>
    </font>
    <font>
      <i/>
      <sz val="12"/>
      <color rgb="FF000000"/>
      <name val="Trebuchet MS"/>
      <family val="2"/>
      <charset val="238"/>
    </font>
    <font>
      <i/>
      <sz val="12"/>
      <color theme="1"/>
      <name val="Trebuchet MS"/>
      <family val="2"/>
      <charset val="238"/>
    </font>
    <font>
      <sz val="12"/>
      <name val="Trebuchet MS"/>
      <family val="2"/>
      <charset val="238"/>
    </font>
    <font>
      <sz val="12"/>
      <name val="Trebuchet MS"/>
      <family val="2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8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4" fontId="9" fillId="4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 shrinkToFit="1"/>
    </xf>
    <xf numFmtId="165" fontId="0" fillId="0" borderId="0" xfId="0" applyNumberFormat="1" applyAlignment="1">
      <alignment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7" fillId="5" borderId="1" xfId="0" applyFont="1" applyFill="1" applyBorder="1" applyAlignment="1">
      <alignment horizontal="center" vertical="center" wrapText="1"/>
    </xf>
    <xf numFmtId="4" fontId="17" fillId="5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165" fontId="17" fillId="5" borderId="1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 shrinkToFi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wrapText="1"/>
    </xf>
    <xf numFmtId="165" fontId="18" fillId="0" borderId="0" xfId="0" applyNumberFormat="1" applyFont="1" applyFill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71600" y="6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71600" y="69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71600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2"/>
  <sheetViews>
    <sheetView topLeftCell="A19" zoomScale="85" zoomScaleNormal="85" workbookViewId="0">
      <selection activeCell="O8" sqref="O8"/>
    </sheetView>
  </sheetViews>
  <sheetFormatPr defaultRowHeight="81.75" customHeight="1" x14ac:dyDescent="0.25"/>
  <cols>
    <col min="1" max="1" width="11.140625" style="27" customWidth="1"/>
    <col min="2" max="2" width="49" style="27" customWidth="1"/>
    <col min="3" max="3" width="28.28515625" style="27" customWidth="1"/>
    <col min="4" max="4" width="34.28515625" style="27" customWidth="1"/>
    <col min="5" max="5" width="21.42578125" style="27" customWidth="1"/>
    <col min="6" max="6" width="19.140625" style="27" customWidth="1"/>
    <col min="7" max="7" width="22.7109375" style="44" customWidth="1"/>
    <col min="8" max="16384" width="9.140625" style="27"/>
  </cols>
  <sheetData>
    <row r="1" spans="1:8" ht="59.25" customHeight="1" x14ac:dyDescent="0.25">
      <c r="A1" s="81" t="s">
        <v>286</v>
      </c>
      <c r="B1" s="81"/>
      <c r="C1" s="81"/>
      <c r="D1" s="81"/>
      <c r="E1" s="81"/>
      <c r="F1" s="81"/>
      <c r="G1" s="81"/>
    </row>
    <row r="2" spans="1:8" ht="56.25" customHeight="1" x14ac:dyDescent="0.25">
      <c r="A2" s="81" t="s">
        <v>287</v>
      </c>
      <c r="B2" s="81"/>
      <c r="C2" s="81"/>
      <c r="D2" s="81"/>
      <c r="E2" s="81"/>
      <c r="F2" s="81"/>
      <c r="G2" s="81"/>
    </row>
    <row r="3" spans="1:8" ht="19.5" customHeight="1" x14ac:dyDescent="0.25"/>
    <row r="4" spans="1:8" ht="48.75" customHeight="1" x14ac:dyDescent="0.25">
      <c r="A4" s="21" t="s">
        <v>0</v>
      </c>
      <c r="B4" s="21" t="s">
        <v>1</v>
      </c>
      <c r="C4" s="21" t="s">
        <v>20</v>
      </c>
      <c r="D4" s="21" t="s">
        <v>141</v>
      </c>
      <c r="E4" s="22" t="s">
        <v>38</v>
      </c>
      <c r="F4" s="22" t="s">
        <v>39</v>
      </c>
      <c r="G4" s="71" t="s">
        <v>40</v>
      </c>
    </row>
    <row r="5" spans="1:8" ht="81.75" customHeight="1" x14ac:dyDescent="0.25">
      <c r="A5" s="23">
        <v>372</v>
      </c>
      <c r="B5" s="28" t="s">
        <v>2</v>
      </c>
      <c r="C5" s="24" t="s">
        <v>21</v>
      </c>
      <c r="D5" s="25" t="s">
        <v>123</v>
      </c>
      <c r="E5" s="26">
        <v>457550</v>
      </c>
      <c r="F5" s="26">
        <v>388917.5</v>
      </c>
      <c r="G5" s="72">
        <v>40514</v>
      </c>
      <c r="H5" s="43"/>
    </row>
    <row r="6" spans="1:8" ht="81.75" customHeight="1" x14ac:dyDescent="0.25">
      <c r="A6" s="23">
        <v>374</v>
      </c>
      <c r="B6" s="28" t="s">
        <v>3</v>
      </c>
      <c r="C6" s="24" t="s">
        <v>22</v>
      </c>
      <c r="D6" s="25" t="s">
        <v>124</v>
      </c>
      <c r="E6" s="26">
        <v>485400</v>
      </c>
      <c r="F6" s="26">
        <v>412590</v>
      </c>
      <c r="G6" s="72">
        <v>40540</v>
      </c>
      <c r="H6" s="43"/>
    </row>
    <row r="7" spans="1:8" ht="81.75" customHeight="1" x14ac:dyDescent="0.25">
      <c r="A7" s="23">
        <v>385</v>
      </c>
      <c r="B7" s="28" t="s">
        <v>4</v>
      </c>
      <c r="C7" s="24" t="s">
        <v>23</v>
      </c>
      <c r="D7" s="25" t="s">
        <v>125</v>
      </c>
      <c r="E7" s="26">
        <v>379788.00000000006</v>
      </c>
      <c r="F7" s="26">
        <v>322819.80000000005</v>
      </c>
      <c r="G7" s="72">
        <v>40526</v>
      </c>
      <c r="H7" s="43"/>
    </row>
    <row r="8" spans="1:8" ht="81.75" customHeight="1" x14ac:dyDescent="0.25">
      <c r="A8" s="23">
        <v>386</v>
      </c>
      <c r="B8" s="28" t="s">
        <v>5</v>
      </c>
      <c r="C8" s="24" t="s">
        <v>24</v>
      </c>
      <c r="D8" s="25" t="s">
        <v>127</v>
      </c>
      <c r="E8" s="26">
        <v>1148252</v>
      </c>
      <c r="F8" s="26">
        <v>976014.2</v>
      </c>
      <c r="G8" s="72">
        <v>40542</v>
      </c>
      <c r="H8" s="43"/>
    </row>
    <row r="9" spans="1:8" ht="81.75" customHeight="1" x14ac:dyDescent="0.25">
      <c r="A9" s="23">
        <v>392</v>
      </c>
      <c r="B9" s="28" t="s">
        <v>6</v>
      </c>
      <c r="C9" s="24" t="s">
        <v>25</v>
      </c>
      <c r="D9" s="25" t="s">
        <v>128</v>
      </c>
      <c r="E9" s="26">
        <v>1175731.6500000001</v>
      </c>
      <c r="F9" s="26">
        <v>999371.9</v>
      </c>
      <c r="G9" s="72">
        <v>40485</v>
      </c>
      <c r="H9" s="43"/>
    </row>
    <row r="10" spans="1:8" ht="81.75" customHeight="1" x14ac:dyDescent="0.25">
      <c r="A10" s="23">
        <v>393</v>
      </c>
      <c r="B10" s="28" t="s">
        <v>7</v>
      </c>
      <c r="C10" s="24" t="s">
        <v>26</v>
      </c>
      <c r="D10" s="25" t="s">
        <v>129</v>
      </c>
      <c r="E10" s="26">
        <v>955681</v>
      </c>
      <c r="F10" s="26">
        <v>812328.85</v>
      </c>
      <c r="G10" s="72">
        <v>40527</v>
      </c>
    </row>
    <row r="11" spans="1:8" ht="81.75" customHeight="1" x14ac:dyDescent="0.25">
      <c r="A11" s="23">
        <v>401</v>
      </c>
      <c r="B11" s="28" t="s">
        <v>8</v>
      </c>
      <c r="C11" s="24" t="s">
        <v>27</v>
      </c>
      <c r="D11" s="25" t="s">
        <v>130</v>
      </c>
      <c r="E11" s="26">
        <v>308925</v>
      </c>
      <c r="F11" s="26">
        <v>262586.25</v>
      </c>
      <c r="G11" s="72">
        <v>40528</v>
      </c>
    </row>
    <row r="12" spans="1:8" ht="81.75" customHeight="1" x14ac:dyDescent="0.25">
      <c r="A12" s="23">
        <v>404</v>
      </c>
      <c r="B12" s="28" t="s">
        <v>9</v>
      </c>
      <c r="C12" s="24" t="s">
        <v>28</v>
      </c>
      <c r="D12" s="25" t="s">
        <v>131</v>
      </c>
      <c r="E12" s="26">
        <v>674070</v>
      </c>
      <c r="F12" s="26">
        <v>572959.5</v>
      </c>
      <c r="G12" s="72">
        <v>40521</v>
      </c>
    </row>
    <row r="13" spans="1:8" ht="81.75" customHeight="1" x14ac:dyDescent="0.25">
      <c r="A13" s="23">
        <v>409</v>
      </c>
      <c r="B13" s="28" t="s">
        <v>10</v>
      </c>
      <c r="C13" s="24" t="s">
        <v>29</v>
      </c>
      <c r="D13" s="25" t="s">
        <v>132</v>
      </c>
      <c r="E13" s="26">
        <v>381354</v>
      </c>
      <c r="F13" s="26">
        <v>324150.90000000002</v>
      </c>
      <c r="G13" s="72">
        <v>40540</v>
      </c>
    </row>
    <row r="14" spans="1:8" ht="81.75" customHeight="1" x14ac:dyDescent="0.25">
      <c r="A14" s="23">
        <v>423</v>
      </c>
      <c r="B14" s="28" t="s">
        <v>11</v>
      </c>
      <c r="C14" s="24" t="s">
        <v>30</v>
      </c>
      <c r="D14" s="25" t="s">
        <v>124</v>
      </c>
      <c r="E14" s="26">
        <v>999925</v>
      </c>
      <c r="F14" s="26">
        <v>849936.25</v>
      </c>
      <c r="G14" s="72">
        <v>40539</v>
      </c>
    </row>
    <row r="15" spans="1:8" ht="227.25" customHeight="1" x14ac:dyDescent="0.25">
      <c r="A15" s="23">
        <v>424</v>
      </c>
      <c r="B15" s="28" t="s">
        <v>12</v>
      </c>
      <c r="C15" s="24" t="s">
        <v>30</v>
      </c>
      <c r="D15" s="25" t="s">
        <v>133</v>
      </c>
      <c r="E15" s="26">
        <v>865855.32</v>
      </c>
      <c r="F15" s="26">
        <v>735977.02</v>
      </c>
      <c r="G15" s="72" t="s">
        <v>41</v>
      </c>
    </row>
    <row r="16" spans="1:8" ht="81.75" customHeight="1" x14ac:dyDescent="0.25">
      <c r="A16" s="23">
        <v>426</v>
      </c>
      <c r="B16" s="28" t="s">
        <v>13</v>
      </c>
      <c r="C16" s="24" t="s">
        <v>31</v>
      </c>
      <c r="D16" s="25" t="s">
        <v>134</v>
      </c>
      <c r="E16" s="26">
        <v>570195</v>
      </c>
      <c r="F16" s="26">
        <v>484665.75</v>
      </c>
      <c r="G16" s="72">
        <v>40515</v>
      </c>
    </row>
    <row r="17" spans="1:7" ht="81.75" customHeight="1" x14ac:dyDescent="0.25">
      <c r="A17" s="23">
        <v>464</v>
      </c>
      <c r="B17" s="28" t="s">
        <v>14</v>
      </c>
      <c r="C17" s="24" t="s">
        <v>32</v>
      </c>
      <c r="D17" s="25" t="s">
        <v>135</v>
      </c>
      <c r="E17" s="26">
        <v>1000000</v>
      </c>
      <c r="F17" s="26">
        <v>850000</v>
      </c>
      <c r="G17" s="72">
        <v>40581</v>
      </c>
    </row>
    <row r="18" spans="1:7" ht="81.75" customHeight="1" x14ac:dyDescent="0.25">
      <c r="A18" s="23">
        <v>466</v>
      </c>
      <c r="B18" s="28" t="s">
        <v>15</v>
      </c>
      <c r="C18" s="24" t="s">
        <v>33</v>
      </c>
      <c r="D18" s="25" t="s">
        <v>136</v>
      </c>
      <c r="E18" s="26">
        <v>157920.93</v>
      </c>
      <c r="F18" s="26">
        <v>134232.79</v>
      </c>
      <c r="G18" s="72">
        <v>40527</v>
      </c>
    </row>
    <row r="19" spans="1:7" ht="171" customHeight="1" x14ac:dyDescent="0.25">
      <c r="A19" s="23">
        <v>507</v>
      </c>
      <c r="B19" s="28" t="s">
        <v>16</v>
      </c>
      <c r="C19" s="24" t="s">
        <v>34</v>
      </c>
      <c r="D19" s="25" t="s">
        <v>137</v>
      </c>
      <c r="E19" s="26">
        <v>297636</v>
      </c>
      <c r="F19" s="26">
        <v>252990.6</v>
      </c>
      <c r="G19" s="72">
        <v>40536</v>
      </c>
    </row>
    <row r="20" spans="1:7" ht="81.75" customHeight="1" x14ac:dyDescent="0.25">
      <c r="A20" s="23">
        <v>508</v>
      </c>
      <c r="B20" s="28" t="s">
        <v>17</v>
      </c>
      <c r="C20" s="24" t="s">
        <v>35</v>
      </c>
      <c r="D20" s="25" t="s">
        <v>138</v>
      </c>
      <c r="E20" s="26">
        <v>350740</v>
      </c>
      <c r="F20" s="26">
        <v>298129</v>
      </c>
      <c r="G20" s="72">
        <v>40526</v>
      </c>
    </row>
    <row r="21" spans="1:7" ht="81.75" customHeight="1" x14ac:dyDescent="0.25">
      <c r="A21" s="23">
        <v>512</v>
      </c>
      <c r="B21" s="28" t="s">
        <v>18</v>
      </c>
      <c r="C21" s="24" t="s">
        <v>36</v>
      </c>
      <c r="D21" s="25" t="s">
        <v>139</v>
      </c>
      <c r="E21" s="26">
        <v>1019400</v>
      </c>
      <c r="F21" s="26">
        <v>866490</v>
      </c>
      <c r="G21" s="72">
        <v>40536</v>
      </c>
    </row>
    <row r="22" spans="1:7" ht="81.75" customHeight="1" x14ac:dyDescent="0.25">
      <c r="A22" s="23">
        <v>517</v>
      </c>
      <c r="B22" s="28" t="s">
        <v>19</v>
      </c>
      <c r="C22" s="24" t="s">
        <v>37</v>
      </c>
      <c r="D22" s="25" t="s">
        <v>140</v>
      </c>
      <c r="E22" s="26">
        <v>796795.00000000012</v>
      </c>
      <c r="F22" s="26">
        <v>677275.75</v>
      </c>
      <c r="G22" s="72">
        <v>40534</v>
      </c>
    </row>
  </sheetData>
  <mergeCells count="2">
    <mergeCell ref="A1:G1"/>
    <mergeCell ref="A2:G2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1"/>
  <sheetViews>
    <sheetView zoomScale="85" zoomScaleNormal="85" workbookViewId="0">
      <selection activeCell="A5" sqref="A5:A11"/>
    </sheetView>
  </sheetViews>
  <sheetFormatPr defaultRowHeight="15" x14ac:dyDescent="0.25"/>
  <cols>
    <col min="1" max="1" width="9.140625" style="1" customWidth="1"/>
    <col min="2" max="2" width="40.42578125" style="1" customWidth="1"/>
    <col min="3" max="3" width="30.5703125" style="1" customWidth="1"/>
    <col min="4" max="4" width="43.85546875" style="1" customWidth="1"/>
    <col min="5" max="5" width="23.28515625" style="1" customWidth="1"/>
    <col min="6" max="6" width="18.5703125" style="1" customWidth="1"/>
    <col min="7" max="7" width="19.85546875" style="1" customWidth="1"/>
    <col min="8" max="16384" width="9.140625" style="1"/>
  </cols>
  <sheetData>
    <row r="1" spans="1:7" ht="57" customHeight="1" x14ac:dyDescent="0.25">
      <c r="A1" s="81" t="s">
        <v>286</v>
      </c>
      <c r="B1" s="81"/>
      <c r="C1" s="81"/>
      <c r="D1" s="81"/>
      <c r="E1" s="81"/>
      <c r="F1" s="81"/>
      <c r="G1" s="81"/>
    </row>
    <row r="2" spans="1:7" ht="57.75" customHeight="1" x14ac:dyDescent="0.25">
      <c r="A2" s="81" t="s">
        <v>288</v>
      </c>
      <c r="B2" s="81"/>
      <c r="C2" s="81"/>
      <c r="D2" s="81"/>
      <c r="E2" s="81"/>
      <c r="F2" s="81"/>
      <c r="G2" s="81"/>
    </row>
    <row r="3" spans="1:7" ht="16.5" x14ac:dyDescent="0.25">
      <c r="A3" s="27"/>
      <c r="B3" s="27"/>
      <c r="C3" s="27"/>
      <c r="D3" s="27"/>
      <c r="E3" s="27"/>
      <c r="F3" s="27"/>
      <c r="G3" s="27"/>
    </row>
    <row r="4" spans="1:7" ht="30" x14ac:dyDescent="0.25">
      <c r="A4" s="3" t="s">
        <v>0</v>
      </c>
      <c r="B4" s="3" t="s">
        <v>1</v>
      </c>
      <c r="C4" s="3" t="s">
        <v>20</v>
      </c>
      <c r="D4" s="3" t="s">
        <v>141</v>
      </c>
      <c r="E4" s="5" t="s">
        <v>38</v>
      </c>
      <c r="F4" s="5" t="s">
        <v>39</v>
      </c>
      <c r="G4" s="3" t="s">
        <v>40</v>
      </c>
    </row>
    <row r="5" spans="1:7" ht="33" customHeight="1" x14ac:dyDescent="0.25">
      <c r="A5" s="4">
        <v>396</v>
      </c>
      <c r="B5" s="33" t="s">
        <v>42</v>
      </c>
      <c r="C5" s="4" t="s">
        <v>49</v>
      </c>
      <c r="D5" s="12" t="s">
        <v>117</v>
      </c>
      <c r="E5" s="6">
        <v>465841</v>
      </c>
      <c r="F5" s="6">
        <v>395964.85</v>
      </c>
      <c r="G5" s="29">
        <v>40513</v>
      </c>
    </row>
    <row r="6" spans="1:7" ht="144.75" customHeight="1" x14ac:dyDescent="0.25">
      <c r="A6" s="4">
        <v>410</v>
      </c>
      <c r="B6" s="33" t="s">
        <v>43</v>
      </c>
      <c r="C6" s="7" t="s">
        <v>50</v>
      </c>
      <c r="D6" s="12" t="s">
        <v>118</v>
      </c>
      <c r="E6" s="6">
        <v>680932</v>
      </c>
      <c r="F6" s="6">
        <v>578792.19999999995</v>
      </c>
      <c r="G6" s="29">
        <v>40543</v>
      </c>
    </row>
    <row r="7" spans="1:7" ht="84.75" customHeight="1" x14ac:dyDescent="0.25">
      <c r="A7" s="4">
        <v>411</v>
      </c>
      <c r="B7" s="33" t="s">
        <v>44</v>
      </c>
      <c r="C7" s="4" t="s">
        <v>51</v>
      </c>
      <c r="D7" s="12" t="s">
        <v>119</v>
      </c>
      <c r="E7" s="6">
        <v>604065.6</v>
      </c>
      <c r="F7" s="6">
        <v>513455.76</v>
      </c>
      <c r="G7" s="29">
        <v>40543</v>
      </c>
    </row>
    <row r="8" spans="1:7" ht="38.25" customHeight="1" x14ac:dyDescent="0.25">
      <c r="A8" s="4">
        <v>414</v>
      </c>
      <c r="B8" s="33" t="s">
        <v>45</v>
      </c>
      <c r="C8" s="4" t="s">
        <v>52</v>
      </c>
      <c r="D8" s="12" t="s">
        <v>120</v>
      </c>
      <c r="E8" s="6">
        <v>673564</v>
      </c>
      <c r="F8" s="6">
        <v>572529.4</v>
      </c>
      <c r="G8" s="29">
        <v>40508</v>
      </c>
    </row>
    <row r="9" spans="1:7" ht="60" x14ac:dyDescent="0.25">
      <c r="A9" s="4">
        <v>422</v>
      </c>
      <c r="B9" s="33" t="s">
        <v>46</v>
      </c>
      <c r="C9" s="4" t="s">
        <v>53</v>
      </c>
      <c r="D9" s="10" t="s">
        <v>121</v>
      </c>
      <c r="E9" s="6">
        <v>941260.1</v>
      </c>
      <c r="F9" s="6">
        <v>800071.09</v>
      </c>
      <c r="G9" s="29">
        <v>40508</v>
      </c>
    </row>
    <row r="10" spans="1:7" ht="57" customHeight="1" x14ac:dyDescent="0.25">
      <c r="A10" s="8">
        <v>445</v>
      </c>
      <c r="B10" s="34" t="s">
        <v>47</v>
      </c>
      <c r="C10" s="9" t="s">
        <v>54</v>
      </c>
      <c r="D10" s="10" t="s">
        <v>122</v>
      </c>
      <c r="E10" s="6">
        <v>536500</v>
      </c>
      <c r="F10" s="6">
        <v>409360</v>
      </c>
      <c r="G10" s="29">
        <v>40648</v>
      </c>
    </row>
    <row r="11" spans="1:7" ht="38.25" customHeight="1" x14ac:dyDescent="0.25">
      <c r="A11" s="4">
        <v>476</v>
      </c>
      <c r="B11" s="33" t="s">
        <v>48</v>
      </c>
      <c r="C11" s="4" t="s">
        <v>55</v>
      </c>
      <c r="D11" s="10" t="s">
        <v>106</v>
      </c>
      <c r="E11" s="6">
        <v>1150000</v>
      </c>
      <c r="F11" s="6">
        <v>977500</v>
      </c>
      <c r="G11" s="29">
        <v>40873</v>
      </c>
    </row>
  </sheetData>
  <mergeCells count="2">
    <mergeCell ref="A1:G1"/>
    <mergeCell ref="A2:G2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5"/>
  <sheetViews>
    <sheetView zoomScale="85" zoomScaleNormal="85" workbookViewId="0">
      <pane xSplit="1" topLeftCell="B1" activePane="topRight" state="frozen"/>
      <selection activeCell="B23" sqref="B23"/>
      <selection pane="topRight" activeCell="J22" sqref="J22"/>
    </sheetView>
  </sheetViews>
  <sheetFormatPr defaultRowHeight="15" x14ac:dyDescent="0.25"/>
  <cols>
    <col min="1" max="1" width="9.140625" style="1"/>
    <col min="2" max="2" width="40.85546875" style="1" customWidth="1"/>
    <col min="3" max="3" width="36.5703125" style="1" customWidth="1"/>
    <col min="4" max="4" width="44" style="1" customWidth="1"/>
    <col min="5" max="5" width="20" style="1" customWidth="1"/>
    <col min="6" max="6" width="16.7109375" style="1" customWidth="1"/>
    <col min="7" max="7" width="22.85546875" style="1" customWidth="1"/>
    <col min="8" max="16384" width="9.140625" style="1"/>
  </cols>
  <sheetData>
    <row r="1" spans="1:7" ht="57" customHeight="1" x14ac:dyDescent="0.25">
      <c r="A1" s="81" t="s">
        <v>286</v>
      </c>
      <c r="B1" s="81"/>
      <c r="C1" s="81"/>
      <c r="D1" s="81"/>
      <c r="E1" s="81"/>
      <c r="F1" s="81"/>
      <c r="G1" s="81"/>
    </row>
    <row r="2" spans="1:7" ht="55.5" customHeight="1" x14ac:dyDescent="0.25">
      <c r="A2" s="81" t="s">
        <v>289</v>
      </c>
      <c r="B2" s="81"/>
      <c r="C2" s="81"/>
      <c r="D2" s="81"/>
      <c r="E2" s="81"/>
      <c r="F2" s="81"/>
      <c r="G2" s="81"/>
    </row>
    <row r="3" spans="1:7" ht="16.5" x14ac:dyDescent="0.25">
      <c r="A3" s="27"/>
      <c r="B3" s="27"/>
      <c r="C3" s="27"/>
      <c r="D3" s="27"/>
      <c r="E3" s="27"/>
      <c r="F3" s="27"/>
      <c r="G3" s="27"/>
    </row>
    <row r="4" spans="1:7" ht="30" x14ac:dyDescent="0.25">
      <c r="A4" s="3" t="s">
        <v>0</v>
      </c>
      <c r="B4" s="3" t="s">
        <v>1</v>
      </c>
      <c r="C4" s="3" t="s">
        <v>20</v>
      </c>
      <c r="D4" s="3" t="s">
        <v>141</v>
      </c>
      <c r="E4" s="5" t="s">
        <v>38</v>
      </c>
      <c r="F4" s="5" t="s">
        <v>39</v>
      </c>
      <c r="G4" s="3" t="s">
        <v>40</v>
      </c>
    </row>
    <row r="5" spans="1:7" ht="50.25" customHeight="1" x14ac:dyDescent="0.25">
      <c r="A5" s="4">
        <v>371</v>
      </c>
      <c r="B5" s="33" t="s">
        <v>56</v>
      </c>
      <c r="C5" s="4" t="s">
        <v>77</v>
      </c>
      <c r="D5" s="12" t="s">
        <v>96</v>
      </c>
      <c r="E5" s="6">
        <v>200417</v>
      </c>
      <c r="F5" s="6">
        <v>170354.45</v>
      </c>
      <c r="G5" s="29">
        <v>40581</v>
      </c>
    </row>
    <row r="6" spans="1:7" ht="48" customHeight="1" x14ac:dyDescent="0.25">
      <c r="A6" s="4">
        <v>383</v>
      </c>
      <c r="B6" s="33" t="s">
        <v>57</v>
      </c>
      <c r="C6" s="4" t="s">
        <v>78</v>
      </c>
      <c r="D6" s="12" t="s">
        <v>97</v>
      </c>
      <c r="E6" s="6">
        <v>209139</v>
      </c>
      <c r="F6" s="6">
        <v>177768.15</v>
      </c>
      <c r="G6" s="29">
        <v>40543</v>
      </c>
    </row>
    <row r="7" spans="1:7" ht="68.25" customHeight="1" x14ac:dyDescent="0.25">
      <c r="A7" s="4">
        <v>384</v>
      </c>
      <c r="B7" s="35" t="s">
        <v>58</v>
      </c>
      <c r="C7" s="4" t="s">
        <v>79</v>
      </c>
      <c r="D7" s="12" t="s">
        <v>98</v>
      </c>
      <c r="E7" s="6">
        <v>103544</v>
      </c>
      <c r="F7" s="6">
        <v>88012.4</v>
      </c>
      <c r="G7" s="29">
        <v>40529</v>
      </c>
    </row>
    <row r="8" spans="1:7" ht="45" x14ac:dyDescent="0.25">
      <c r="A8" s="4">
        <v>398</v>
      </c>
      <c r="B8" s="33" t="s">
        <v>59</v>
      </c>
      <c r="C8" s="4" t="s">
        <v>80</v>
      </c>
      <c r="D8" s="12" t="s">
        <v>100</v>
      </c>
      <c r="E8" s="6">
        <v>60930.880000000005</v>
      </c>
      <c r="F8" s="6">
        <v>51791.25</v>
      </c>
      <c r="G8" s="29">
        <v>40528</v>
      </c>
    </row>
    <row r="9" spans="1:7" ht="51.75" customHeight="1" x14ac:dyDescent="0.25">
      <c r="A9" s="4">
        <v>407</v>
      </c>
      <c r="B9" s="33" t="s">
        <v>60</v>
      </c>
      <c r="C9" s="4" t="s">
        <v>81</v>
      </c>
      <c r="D9" s="12" t="s">
        <v>99</v>
      </c>
      <c r="E9" s="6">
        <v>195065</v>
      </c>
      <c r="F9" s="6">
        <v>165805.25</v>
      </c>
      <c r="G9" s="29">
        <v>40528</v>
      </c>
    </row>
    <row r="10" spans="1:7" ht="75.75" customHeight="1" x14ac:dyDescent="0.25">
      <c r="A10" s="4">
        <v>417</v>
      </c>
      <c r="B10" s="36" t="s">
        <v>61</v>
      </c>
      <c r="C10" s="4" t="s">
        <v>82</v>
      </c>
      <c r="D10" s="12" t="s">
        <v>101</v>
      </c>
      <c r="E10" s="6">
        <v>97710.74</v>
      </c>
      <c r="F10" s="6">
        <v>83053.62</v>
      </c>
      <c r="G10" s="29" t="s">
        <v>41</v>
      </c>
    </row>
    <row r="11" spans="1:7" ht="55.5" customHeight="1" x14ac:dyDescent="0.25">
      <c r="A11" s="4">
        <v>421</v>
      </c>
      <c r="B11" s="33" t="s">
        <v>62</v>
      </c>
      <c r="C11" s="4" t="s">
        <v>83</v>
      </c>
      <c r="D11" s="12" t="s">
        <v>102</v>
      </c>
      <c r="E11" s="6">
        <v>176230</v>
      </c>
      <c r="F11" s="6">
        <v>149795.5</v>
      </c>
      <c r="G11" s="29">
        <v>40486</v>
      </c>
    </row>
    <row r="12" spans="1:7" ht="63" customHeight="1" x14ac:dyDescent="0.25">
      <c r="A12" s="4">
        <v>428</v>
      </c>
      <c r="B12" s="33" t="s">
        <v>63</v>
      </c>
      <c r="C12" s="4" t="s">
        <v>84</v>
      </c>
      <c r="D12" s="12" t="s">
        <v>103</v>
      </c>
      <c r="E12" s="6">
        <v>95107</v>
      </c>
      <c r="F12" s="6">
        <v>80840.95</v>
      </c>
      <c r="G12" s="29">
        <v>40583</v>
      </c>
    </row>
    <row r="13" spans="1:7" ht="57" customHeight="1" x14ac:dyDescent="0.25">
      <c r="A13" s="4">
        <v>430</v>
      </c>
      <c r="B13" s="33" t="s">
        <v>64</v>
      </c>
      <c r="C13" s="4" t="s">
        <v>85</v>
      </c>
      <c r="D13" s="12" t="s">
        <v>104</v>
      </c>
      <c r="E13" s="6">
        <v>143020</v>
      </c>
      <c r="F13" s="6">
        <v>121567</v>
      </c>
      <c r="G13" s="29">
        <v>40528</v>
      </c>
    </row>
    <row r="14" spans="1:7" ht="58.5" customHeight="1" x14ac:dyDescent="0.25">
      <c r="A14" s="11">
        <v>431</v>
      </c>
      <c r="B14" s="32" t="s">
        <v>65</v>
      </c>
      <c r="C14" s="11" t="s">
        <v>86</v>
      </c>
      <c r="D14" s="12" t="s">
        <v>105</v>
      </c>
      <c r="E14" s="6">
        <v>195000</v>
      </c>
      <c r="F14" s="6">
        <v>165750</v>
      </c>
      <c r="G14" s="37">
        <v>40178</v>
      </c>
    </row>
    <row r="15" spans="1:7" ht="45" customHeight="1" x14ac:dyDescent="0.25">
      <c r="A15" s="4">
        <v>432</v>
      </c>
      <c r="B15" s="33" t="s">
        <v>66</v>
      </c>
      <c r="C15" s="4" t="s">
        <v>95</v>
      </c>
      <c r="D15" s="12" t="s">
        <v>107</v>
      </c>
      <c r="E15" s="6">
        <v>140261.5</v>
      </c>
      <c r="F15" s="6">
        <v>119222.28</v>
      </c>
      <c r="G15" s="29">
        <v>40525</v>
      </c>
    </row>
    <row r="16" spans="1:7" ht="45.75" customHeight="1" x14ac:dyDescent="0.25">
      <c r="A16" s="4">
        <v>438</v>
      </c>
      <c r="B16" s="33" t="s">
        <v>67</v>
      </c>
      <c r="C16" s="7" t="s">
        <v>87</v>
      </c>
      <c r="D16" s="12" t="s">
        <v>108</v>
      </c>
      <c r="E16" s="6">
        <v>69900</v>
      </c>
      <c r="F16" s="6">
        <v>59415</v>
      </c>
      <c r="G16" s="29">
        <v>40514</v>
      </c>
    </row>
    <row r="17" spans="1:7" ht="53.25" customHeight="1" x14ac:dyDescent="0.25">
      <c r="A17" s="4">
        <v>440</v>
      </c>
      <c r="B17" s="33" t="s">
        <v>68</v>
      </c>
      <c r="C17" s="4" t="s">
        <v>86</v>
      </c>
      <c r="D17" s="12" t="s">
        <v>109</v>
      </c>
      <c r="E17" s="6">
        <v>199486.00000000003</v>
      </c>
      <c r="F17" s="6">
        <v>169563.1</v>
      </c>
      <c r="G17" s="29">
        <v>40529</v>
      </c>
    </row>
    <row r="18" spans="1:7" ht="45" x14ac:dyDescent="0.25">
      <c r="A18" s="4">
        <v>444</v>
      </c>
      <c r="B18" s="33" t="s">
        <v>69</v>
      </c>
      <c r="C18" s="4" t="s">
        <v>88</v>
      </c>
      <c r="D18" s="12" t="s">
        <v>110</v>
      </c>
      <c r="E18" s="6">
        <v>108460</v>
      </c>
      <c r="F18" s="6">
        <v>92191</v>
      </c>
      <c r="G18" s="29">
        <v>40515</v>
      </c>
    </row>
    <row r="19" spans="1:7" ht="45" x14ac:dyDescent="0.25">
      <c r="A19" s="4">
        <v>458</v>
      </c>
      <c r="B19" s="33" t="s">
        <v>70</v>
      </c>
      <c r="C19" s="4" t="s">
        <v>86</v>
      </c>
      <c r="D19" s="12" t="s">
        <v>111</v>
      </c>
      <c r="E19" s="6">
        <v>44470</v>
      </c>
      <c r="F19" s="6">
        <v>37786.160000000003</v>
      </c>
      <c r="G19" s="29">
        <v>40543</v>
      </c>
    </row>
    <row r="20" spans="1:7" ht="58.5" customHeight="1" x14ac:dyDescent="0.25">
      <c r="A20" s="4">
        <v>471</v>
      </c>
      <c r="B20" s="33" t="s">
        <v>71</v>
      </c>
      <c r="C20" s="4" t="s">
        <v>89</v>
      </c>
      <c r="D20" s="12" t="s">
        <v>112</v>
      </c>
      <c r="E20" s="6">
        <v>163820</v>
      </c>
      <c r="F20" s="6">
        <v>139247</v>
      </c>
      <c r="G20" s="29">
        <v>40483</v>
      </c>
    </row>
    <row r="21" spans="1:7" ht="56.25" customHeight="1" x14ac:dyDescent="0.25">
      <c r="A21" s="4">
        <v>488</v>
      </c>
      <c r="B21" s="33" t="s">
        <v>72</v>
      </c>
      <c r="C21" s="4" t="s">
        <v>90</v>
      </c>
      <c r="D21" s="12" t="s">
        <v>113</v>
      </c>
      <c r="E21" s="6">
        <v>115120</v>
      </c>
      <c r="F21" s="6">
        <v>97852</v>
      </c>
      <c r="G21" s="29">
        <v>40525</v>
      </c>
    </row>
    <row r="22" spans="1:7" ht="54" customHeight="1" x14ac:dyDescent="0.25">
      <c r="A22" s="4">
        <v>493</v>
      </c>
      <c r="B22" s="33" t="s">
        <v>73</v>
      </c>
      <c r="C22" s="4" t="s">
        <v>91</v>
      </c>
      <c r="D22" s="12" t="s">
        <v>105</v>
      </c>
      <c r="E22" s="6">
        <v>168753.99999999997</v>
      </c>
      <c r="F22" s="6">
        <v>143440.9</v>
      </c>
      <c r="G22" s="29">
        <v>40529</v>
      </c>
    </row>
    <row r="23" spans="1:7" ht="60.75" customHeight="1" x14ac:dyDescent="0.25">
      <c r="A23" s="11">
        <v>501</v>
      </c>
      <c r="B23" s="32" t="s">
        <v>74</v>
      </c>
      <c r="C23" s="11" t="s">
        <v>92</v>
      </c>
      <c r="D23" s="12" t="s">
        <v>114</v>
      </c>
      <c r="E23" s="6">
        <v>111887</v>
      </c>
      <c r="F23" s="6">
        <v>95103.95</v>
      </c>
      <c r="G23" s="37">
        <v>40585</v>
      </c>
    </row>
    <row r="24" spans="1:7" ht="66.75" customHeight="1" x14ac:dyDescent="0.25">
      <c r="A24" s="4">
        <v>514</v>
      </c>
      <c r="B24" s="33" t="s">
        <v>75</v>
      </c>
      <c r="C24" s="4" t="s">
        <v>93</v>
      </c>
      <c r="D24" s="12" t="s">
        <v>115</v>
      </c>
      <c r="E24" s="6">
        <v>213486.4</v>
      </c>
      <c r="F24" s="6">
        <v>181463.44</v>
      </c>
      <c r="G24" s="29">
        <v>40529</v>
      </c>
    </row>
    <row r="25" spans="1:7" ht="60.75" customHeight="1" x14ac:dyDescent="0.25">
      <c r="A25" s="4">
        <v>533</v>
      </c>
      <c r="B25" s="33" t="s">
        <v>76</v>
      </c>
      <c r="C25" s="4" t="s">
        <v>94</v>
      </c>
      <c r="D25" s="12" t="s">
        <v>116</v>
      </c>
      <c r="E25" s="6">
        <v>233746.92</v>
      </c>
      <c r="F25" s="6">
        <v>198684.88</v>
      </c>
      <c r="G25" s="29">
        <v>40526</v>
      </c>
    </row>
  </sheetData>
  <mergeCells count="2">
    <mergeCell ref="A1:G1"/>
    <mergeCell ref="A2:G2"/>
  </mergeCells>
  <pageMargins left="0.7" right="0.7" top="0.75" bottom="0.75" header="0.3" footer="0.3"/>
  <pageSetup paperSize="8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38"/>
  <sheetViews>
    <sheetView topLeftCell="A34" zoomScale="85" zoomScaleNormal="85" workbookViewId="0">
      <selection activeCell="A5" sqref="A5:A38"/>
    </sheetView>
  </sheetViews>
  <sheetFormatPr defaultRowHeight="15" x14ac:dyDescent="0.25"/>
  <cols>
    <col min="1" max="1" width="9.140625" style="2"/>
    <col min="2" max="2" width="38.7109375" style="2" customWidth="1"/>
    <col min="3" max="3" width="33.140625" style="2" customWidth="1"/>
    <col min="4" max="4" width="39.28515625" style="2" customWidth="1"/>
    <col min="5" max="5" width="24" style="42" customWidth="1"/>
    <col min="6" max="6" width="21.42578125" style="42" customWidth="1"/>
    <col min="7" max="7" width="19.7109375" style="46" customWidth="1"/>
    <col min="8" max="16384" width="9.140625" style="2"/>
  </cols>
  <sheetData>
    <row r="1" spans="1:7" ht="60" customHeight="1" x14ac:dyDescent="0.25">
      <c r="A1" s="81" t="s">
        <v>285</v>
      </c>
      <c r="B1" s="81"/>
      <c r="C1" s="81"/>
      <c r="D1" s="81"/>
      <c r="E1" s="81"/>
      <c r="F1" s="81"/>
      <c r="G1" s="81"/>
    </row>
    <row r="2" spans="1:7" ht="51" customHeight="1" x14ac:dyDescent="0.25">
      <c r="A2" s="81" t="s">
        <v>357</v>
      </c>
      <c r="B2" s="81"/>
      <c r="C2" s="81"/>
      <c r="D2" s="81"/>
      <c r="E2" s="81"/>
      <c r="F2" s="81"/>
      <c r="G2" s="81"/>
    </row>
    <row r="3" spans="1:7" ht="16.5" x14ac:dyDescent="0.25">
      <c r="A3" s="27"/>
      <c r="B3" s="27"/>
      <c r="C3" s="27"/>
      <c r="D3" s="27"/>
      <c r="E3" s="40"/>
      <c r="F3" s="40"/>
      <c r="G3" s="44"/>
    </row>
    <row r="4" spans="1:7" ht="30" x14ac:dyDescent="0.25">
      <c r="A4" s="3" t="s">
        <v>0</v>
      </c>
      <c r="B4" s="3" t="s">
        <v>1</v>
      </c>
      <c r="C4" s="3" t="s">
        <v>20</v>
      </c>
      <c r="D4" s="3" t="s">
        <v>141</v>
      </c>
      <c r="E4" s="5" t="s">
        <v>38</v>
      </c>
      <c r="F4" s="5" t="s">
        <v>39</v>
      </c>
      <c r="G4" s="45" t="s">
        <v>40</v>
      </c>
    </row>
    <row r="5" spans="1:7" ht="53.25" customHeight="1" x14ac:dyDescent="0.25">
      <c r="A5" s="14">
        <v>1235</v>
      </c>
      <c r="B5" s="30" t="s">
        <v>142</v>
      </c>
      <c r="C5" s="14" t="s">
        <v>168</v>
      </c>
      <c r="D5" s="10" t="s">
        <v>234</v>
      </c>
      <c r="E5" s="19">
        <v>352730.24</v>
      </c>
      <c r="F5" s="19">
        <v>299820.70399999997</v>
      </c>
      <c r="G5" s="29">
        <v>41351</v>
      </c>
    </row>
    <row r="6" spans="1:7" ht="54.75" customHeight="1" x14ac:dyDescent="0.25">
      <c r="A6" s="17">
        <v>1236</v>
      </c>
      <c r="B6" s="31" t="s">
        <v>143</v>
      </c>
      <c r="C6" s="17" t="s">
        <v>22</v>
      </c>
      <c r="D6" s="10" t="s">
        <v>233</v>
      </c>
      <c r="E6" s="19">
        <v>323400</v>
      </c>
      <c r="F6" s="19">
        <v>274890</v>
      </c>
      <c r="G6" s="29">
        <v>41435</v>
      </c>
    </row>
    <row r="7" spans="1:7" ht="42.75" customHeight="1" x14ac:dyDescent="0.25">
      <c r="A7" s="14">
        <v>1265</v>
      </c>
      <c r="B7" s="30" t="s">
        <v>144</v>
      </c>
      <c r="C7" s="14" t="s">
        <v>169</v>
      </c>
      <c r="D7" s="10" t="s">
        <v>126</v>
      </c>
      <c r="E7" s="19">
        <v>2169360</v>
      </c>
      <c r="F7" s="19">
        <v>1843956</v>
      </c>
      <c r="G7" s="29">
        <v>41271</v>
      </c>
    </row>
    <row r="8" spans="1:7" ht="56.25" customHeight="1" x14ac:dyDescent="0.25">
      <c r="A8" s="16">
        <v>1268</v>
      </c>
      <c r="B8" s="31" t="s">
        <v>145</v>
      </c>
      <c r="C8" s="16" t="s">
        <v>170</v>
      </c>
      <c r="D8" s="10" t="s">
        <v>235</v>
      </c>
      <c r="E8" s="20">
        <v>425911</v>
      </c>
      <c r="F8" s="20">
        <v>362024.35</v>
      </c>
      <c r="G8" s="29">
        <v>41230</v>
      </c>
    </row>
    <row r="9" spans="1:7" ht="38.25" customHeight="1" x14ac:dyDescent="0.25">
      <c r="A9" s="16">
        <v>1282</v>
      </c>
      <c r="B9" s="31" t="s">
        <v>146</v>
      </c>
      <c r="C9" s="16" t="s">
        <v>53</v>
      </c>
      <c r="D9" s="10" t="s">
        <v>236</v>
      </c>
      <c r="E9" s="20">
        <v>2040323.95</v>
      </c>
      <c r="F9" s="20">
        <v>1734275.36</v>
      </c>
      <c r="G9" s="29">
        <v>41226</v>
      </c>
    </row>
    <row r="10" spans="1:7" ht="162.75" customHeight="1" x14ac:dyDescent="0.25">
      <c r="A10" s="18">
        <v>1289</v>
      </c>
      <c r="B10" s="32" t="s">
        <v>147</v>
      </c>
      <c r="C10" s="18" t="s">
        <v>171</v>
      </c>
      <c r="D10" s="10" t="s">
        <v>237</v>
      </c>
      <c r="E10" s="19">
        <v>429825</v>
      </c>
      <c r="F10" s="19">
        <v>365351.25</v>
      </c>
      <c r="G10" s="29">
        <v>41579</v>
      </c>
    </row>
    <row r="11" spans="1:7" ht="89.25" customHeight="1" x14ac:dyDescent="0.25">
      <c r="A11" s="17">
        <v>1293</v>
      </c>
      <c r="B11" s="31" t="s">
        <v>148</v>
      </c>
      <c r="C11" s="17" t="s">
        <v>172</v>
      </c>
      <c r="D11" s="10" t="s">
        <v>238</v>
      </c>
      <c r="E11" s="19">
        <v>628447</v>
      </c>
      <c r="F11" s="19">
        <v>534179.94999999995</v>
      </c>
      <c r="G11" s="29">
        <v>41414</v>
      </c>
    </row>
    <row r="12" spans="1:7" ht="71.25" customHeight="1" x14ac:dyDescent="0.25">
      <c r="A12" s="17">
        <v>1294</v>
      </c>
      <c r="B12" s="31" t="s">
        <v>149</v>
      </c>
      <c r="C12" s="17" t="s">
        <v>30</v>
      </c>
      <c r="D12" s="10" t="s">
        <v>239</v>
      </c>
      <c r="E12" s="19">
        <v>1791152</v>
      </c>
      <c r="F12" s="19">
        <v>1522479.2</v>
      </c>
      <c r="G12" s="29">
        <v>41390</v>
      </c>
    </row>
    <row r="13" spans="1:7" ht="54.75" customHeight="1" x14ac:dyDescent="0.25">
      <c r="A13" s="16">
        <v>1296</v>
      </c>
      <c r="B13" s="31" t="s">
        <v>150</v>
      </c>
      <c r="C13" s="16" t="s">
        <v>173</v>
      </c>
      <c r="D13" s="10" t="s">
        <v>240</v>
      </c>
      <c r="E13" s="19">
        <v>522000</v>
      </c>
      <c r="F13" s="19">
        <v>443700</v>
      </c>
      <c r="G13" s="29">
        <v>41408</v>
      </c>
    </row>
    <row r="14" spans="1:7" ht="89.25" customHeight="1" x14ac:dyDescent="0.25">
      <c r="A14" s="14">
        <v>1306</v>
      </c>
      <c r="B14" s="30" t="s">
        <v>151</v>
      </c>
      <c r="C14" s="14" t="s">
        <v>34</v>
      </c>
      <c r="D14" s="10" t="s">
        <v>241</v>
      </c>
      <c r="E14" s="19">
        <v>344480</v>
      </c>
      <c r="F14" s="19">
        <v>292808</v>
      </c>
      <c r="G14" s="29">
        <v>41271</v>
      </c>
    </row>
    <row r="15" spans="1:7" ht="39" customHeight="1" x14ac:dyDescent="0.25">
      <c r="A15" s="18">
        <v>1317</v>
      </c>
      <c r="B15" s="32" t="s">
        <v>152</v>
      </c>
      <c r="C15" s="18" t="s">
        <v>174</v>
      </c>
      <c r="D15" s="10" t="s">
        <v>242</v>
      </c>
      <c r="E15" s="19">
        <v>797067.6</v>
      </c>
      <c r="F15" s="19">
        <v>677507.46</v>
      </c>
      <c r="G15" s="29">
        <v>41618</v>
      </c>
    </row>
    <row r="16" spans="1:7" ht="84" customHeight="1" x14ac:dyDescent="0.25">
      <c r="A16" s="17">
        <v>1318</v>
      </c>
      <c r="B16" s="31" t="s">
        <v>153</v>
      </c>
      <c r="C16" s="17" t="s">
        <v>30</v>
      </c>
      <c r="D16" s="10" t="s">
        <v>243</v>
      </c>
      <c r="E16" s="19">
        <v>2074853</v>
      </c>
      <c r="F16" s="19">
        <v>1763625.05</v>
      </c>
      <c r="G16" s="29">
        <v>41376</v>
      </c>
    </row>
    <row r="17" spans="1:8" ht="75" x14ac:dyDescent="0.25">
      <c r="A17" s="18">
        <v>1324</v>
      </c>
      <c r="B17" s="32" t="s">
        <v>154</v>
      </c>
      <c r="C17" s="18" t="s">
        <v>175</v>
      </c>
      <c r="D17" s="10" t="s">
        <v>244</v>
      </c>
      <c r="E17" s="19">
        <v>331674</v>
      </c>
      <c r="F17" s="19">
        <v>281922.89999999997</v>
      </c>
      <c r="G17" s="29">
        <v>41617</v>
      </c>
    </row>
    <row r="18" spans="1:8" ht="57.75" customHeight="1" x14ac:dyDescent="0.25">
      <c r="A18" s="14">
        <v>1329</v>
      </c>
      <c r="B18" s="30" t="s">
        <v>155</v>
      </c>
      <c r="C18" s="14" t="s">
        <v>26</v>
      </c>
      <c r="D18" s="10" t="s">
        <v>245</v>
      </c>
      <c r="E18" s="19">
        <v>306220</v>
      </c>
      <c r="F18" s="19">
        <v>260287</v>
      </c>
      <c r="G18" s="29">
        <v>41436</v>
      </c>
    </row>
    <row r="19" spans="1:8" ht="40.5" customHeight="1" x14ac:dyDescent="0.25">
      <c r="A19" s="16">
        <v>1330</v>
      </c>
      <c r="B19" s="31" t="s">
        <v>156</v>
      </c>
      <c r="C19" s="16" t="s">
        <v>26</v>
      </c>
      <c r="D19" s="10" t="s">
        <v>246</v>
      </c>
      <c r="E19" s="20">
        <v>1435450</v>
      </c>
      <c r="F19" s="20">
        <v>1220132.5</v>
      </c>
      <c r="G19" s="29">
        <v>41242</v>
      </c>
    </row>
    <row r="20" spans="1:8" ht="56.25" customHeight="1" x14ac:dyDescent="0.25">
      <c r="A20" s="18">
        <v>1338</v>
      </c>
      <c r="B20" s="32" t="s">
        <v>157</v>
      </c>
      <c r="C20" s="18" t="s">
        <v>176</v>
      </c>
      <c r="D20" s="10" t="s">
        <v>247</v>
      </c>
      <c r="E20" s="19">
        <v>295850</v>
      </c>
      <c r="F20" s="19">
        <v>251472.5</v>
      </c>
      <c r="G20" s="29">
        <v>41660</v>
      </c>
    </row>
    <row r="21" spans="1:8" ht="45" x14ac:dyDescent="0.25">
      <c r="A21" s="17">
        <v>1345</v>
      </c>
      <c r="B21" s="31" t="s">
        <v>158</v>
      </c>
      <c r="C21" s="16" t="s">
        <v>36</v>
      </c>
      <c r="D21" s="10" t="s">
        <v>248</v>
      </c>
      <c r="E21" s="19">
        <v>2352673.4</v>
      </c>
      <c r="F21" s="19">
        <v>1999772.39</v>
      </c>
      <c r="G21" s="29">
        <v>41620</v>
      </c>
    </row>
    <row r="22" spans="1:8" ht="75" x14ac:dyDescent="0.25">
      <c r="A22" s="14">
        <v>1347</v>
      </c>
      <c r="B22" s="30" t="s">
        <v>159</v>
      </c>
      <c r="C22" s="14" t="s">
        <v>177</v>
      </c>
      <c r="D22" s="10" t="s">
        <v>249</v>
      </c>
      <c r="E22" s="19">
        <v>2015005.45</v>
      </c>
      <c r="F22" s="19">
        <v>1712754.64</v>
      </c>
      <c r="G22" s="29">
        <v>41366</v>
      </c>
    </row>
    <row r="23" spans="1:8" ht="60" x14ac:dyDescent="0.25">
      <c r="A23" s="14">
        <v>1358</v>
      </c>
      <c r="B23" s="30" t="s">
        <v>160</v>
      </c>
      <c r="C23" s="14" t="s">
        <v>178</v>
      </c>
      <c r="D23" s="10" t="s">
        <v>250</v>
      </c>
      <c r="E23" s="19">
        <v>499199</v>
      </c>
      <c r="F23" s="19">
        <v>424319.14999999997</v>
      </c>
      <c r="G23" s="29">
        <v>41439</v>
      </c>
    </row>
    <row r="24" spans="1:8" ht="56.25" customHeight="1" x14ac:dyDescent="0.25">
      <c r="A24" s="18">
        <v>1368</v>
      </c>
      <c r="B24" s="32" t="s">
        <v>161</v>
      </c>
      <c r="C24" s="18" t="s">
        <v>179</v>
      </c>
      <c r="D24" s="10" t="s">
        <v>251</v>
      </c>
      <c r="E24" s="19">
        <v>323813.64</v>
      </c>
      <c r="F24" s="19">
        <v>275241.59399999998</v>
      </c>
      <c r="G24" s="29">
        <v>41638</v>
      </c>
    </row>
    <row r="25" spans="1:8" ht="50.25" customHeight="1" x14ac:dyDescent="0.25">
      <c r="A25" s="14">
        <v>1376</v>
      </c>
      <c r="B25" s="30" t="s">
        <v>162</v>
      </c>
      <c r="C25" s="14" t="s">
        <v>36</v>
      </c>
      <c r="D25" s="10" t="s">
        <v>252</v>
      </c>
      <c r="E25" s="19">
        <v>1633276.8</v>
      </c>
      <c r="F25" s="19">
        <v>1388285.28</v>
      </c>
      <c r="G25" s="29">
        <v>41620</v>
      </c>
    </row>
    <row r="26" spans="1:8" ht="45" x14ac:dyDescent="0.25">
      <c r="A26" s="14">
        <v>1378</v>
      </c>
      <c r="B26" s="30" t="s">
        <v>163</v>
      </c>
      <c r="C26" s="14" t="s">
        <v>180</v>
      </c>
      <c r="D26" s="10" t="s">
        <v>253</v>
      </c>
      <c r="E26" s="19">
        <v>2346495</v>
      </c>
      <c r="F26" s="19">
        <v>1994520.75</v>
      </c>
      <c r="G26" s="29">
        <v>41361</v>
      </c>
    </row>
    <row r="27" spans="1:8" ht="56.25" customHeight="1" x14ac:dyDescent="0.25">
      <c r="A27" s="17">
        <v>1388</v>
      </c>
      <c r="B27" s="31" t="s">
        <v>164</v>
      </c>
      <c r="C27" s="17" t="s">
        <v>30</v>
      </c>
      <c r="D27" s="10" t="s">
        <v>254</v>
      </c>
      <c r="E27" s="19">
        <v>303759</v>
      </c>
      <c r="F27" s="19">
        <v>258195.15</v>
      </c>
      <c r="G27" s="29">
        <v>41436</v>
      </c>
    </row>
    <row r="28" spans="1:8" ht="64.5" customHeight="1" x14ac:dyDescent="0.25">
      <c r="A28" s="14">
        <v>1396</v>
      </c>
      <c r="B28" s="30" t="s">
        <v>165</v>
      </c>
      <c r="C28" s="14" t="s">
        <v>181</v>
      </c>
      <c r="D28" s="10" t="s">
        <v>255</v>
      </c>
      <c r="E28" s="19">
        <v>376974.5</v>
      </c>
      <c r="F28" s="19">
        <v>320428.32</v>
      </c>
      <c r="G28" s="29">
        <v>41529</v>
      </c>
    </row>
    <row r="29" spans="1:8" ht="77.25" customHeight="1" x14ac:dyDescent="0.25">
      <c r="A29" s="14">
        <v>1409</v>
      </c>
      <c r="B29" s="30" t="s">
        <v>166</v>
      </c>
      <c r="C29" s="14" t="s">
        <v>181</v>
      </c>
      <c r="D29" s="10" t="s">
        <v>256</v>
      </c>
      <c r="E29" s="19">
        <v>221123.3</v>
      </c>
      <c r="F29" s="19">
        <v>187954.8</v>
      </c>
      <c r="G29" s="29">
        <v>41439</v>
      </c>
    </row>
    <row r="30" spans="1:8" ht="99.75" customHeight="1" x14ac:dyDescent="0.25">
      <c r="A30" s="14">
        <v>1425</v>
      </c>
      <c r="B30" s="30" t="s">
        <v>167</v>
      </c>
      <c r="C30" s="14" t="s">
        <v>182</v>
      </c>
      <c r="D30" s="10" t="s">
        <v>257</v>
      </c>
      <c r="E30" s="19">
        <v>462670</v>
      </c>
      <c r="F30" s="19">
        <v>393269.5</v>
      </c>
      <c r="G30" s="29">
        <v>41436</v>
      </c>
    </row>
    <row r="31" spans="1:8" ht="34.5" customHeight="1" x14ac:dyDescent="0.25">
      <c r="A31" s="13">
        <v>1328</v>
      </c>
      <c r="B31" s="39" t="s">
        <v>290</v>
      </c>
      <c r="C31" s="13" t="s">
        <v>23</v>
      </c>
      <c r="D31" s="13" t="s">
        <v>256</v>
      </c>
      <c r="E31" s="38">
        <v>968135.76</v>
      </c>
      <c r="F31" s="41">
        <v>822915.4</v>
      </c>
      <c r="G31" s="50">
        <v>42269</v>
      </c>
      <c r="H31" s="51"/>
    </row>
    <row r="32" spans="1:8" ht="30" x14ac:dyDescent="0.25">
      <c r="A32" s="13">
        <v>1384</v>
      </c>
      <c r="B32" s="49" t="s">
        <v>295</v>
      </c>
      <c r="C32" s="13" t="s">
        <v>296</v>
      </c>
      <c r="D32" s="12" t="s">
        <v>300</v>
      </c>
      <c r="E32" s="41">
        <v>266188</v>
      </c>
      <c r="F32" s="41">
        <v>226259.8</v>
      </c>
      <c r="G32" s="50">
        <v>42292</v>
      </c>
      <c r="H32" s="51"/>
    </row>
    <row r="33" spans="1:8" ht="79.5" customHeight="1" x14ac:dyDescent="0.25">
      <c r="A33" s="13">
        <v>1427</v>
      </c>
      <c r="B33" s="49" t="s">
        <v>293</v>
      </c>
      <c r="C33" s="13" t="s">
        <v>294</v>
      </c>
      <c r="D33" s="12" t="s">
        <v>301</v>
      </c>
      <c r="E33" s="41">
        <v>334980</v>
      </c>
      <c r="F33" s="41">
        <v>284733</v>
      </c>
      <c r="G33" s="50">
        <v>42300</v>
      </c>
      <c r="H33" s="51"/>
    </row>
    <row r="34" spans="1:8" ht="34.5" customHeight="1" x14ac:dyDescent="0.25">
      <c r="A34" s="67">
        <v>1276</v>
      </c>
      <c r="B34" s="68" t="s">
        <v>337</v>
      </c>
      <c r="C34" s="69" t="s">
        <v>27</v>
      </c>
      <c r="D34" s="12" t="s">
        <v>341</v>
      </c>
      <c r="E34" s="19">
        <v>284475</v>
      </c>
      <c r="F34" s="70">
        <v>241803.75</v>
      </c>
      <c r="G34" s="47">
        <v>42325</v>
      </c>
    </row>
    <row r="35" spans="1:8" ht="45" x14ac:dyDescent="0.25">
      <c r="A35" s="13">
        <v>1340</v>
      </c>
      <c r="B35" s="39" t="s">
        <v>343</v>
      </c>
      <c r="C35" s="13" t="s">
        <v>92</v>
      </c>
      <c r="D35" s="13" t="s">
        <v>356</v>
      </c>
      <c r="E35" s="41">
        <v>413458.84</v>
      </c>
      <c r="F35" s="41">
        <v>351440.01</v>
      </c>
      <c r="G35" s="47" t="s">
        <v>344</v>
      </c>
    </row>
    <row r="36" spans="1:8" x14ac:dyDescent="0.25">
      <c r="A36" s="13">
        <v>1395</v>
      </c>
      <c r="B36" s="39" t="s">
        <v>345</v>
      </c>
      <c r="C36" s="13" t="s">
        <v>54</v>
      </c>
      <c r="D36" s="13" t="s">
        <v>346</v>
      </c>
      <c r="E36" s="41">
        <v>447966</v>
      </c>
      <c r="F36" s="41">
        <v>380771.1</v>
      </c>
      <c r="G36" s="47" t="s">
        <v>344</v>
      </c>
    </row>
    <row r="37" spans="1:8" ht="45" x14ac:dyDescent="0.25">
      <c r="A37" s="13">
        <v>1298</v>
      </c>
      <c r="B37" s="39" t="s">
        <v>347</v>
      </c>
      <c r="C37" s="13" t="s">
        <v>50</v>
      </c>
      <c r="D37" s="13" t="s">
        <v>348</v>
      </c>
      <c r="E37" s="41" t="s">
        <v>349</v>
      </c>
      <c r="F37" s="41" t="s">
        <v>350</v>
      </c>
      <c r="G37" s="47" t="s">
        <v>344</v>
      </c>
    </row>
    <row r="38" spans="1:8" ht="60" x14ac:dyDescent="0.25">
      <c r="A38" s="13">
        <v>1233</v>
      </c>
      <c r="B38" s="39" t="s">
        <v>351</v>
      </c>
      <c r="C38" s="13" t="s">
        <v>352</v>
      </c>
      <c r="D38" s="13" t="s">
        <v>353</v>
      </c>
      <c r="E38" s="41" t="s">
        <v>354</v>
      </c>
      <c r="F38" s="41" t="s">
        <v>355</v>
      </c>
      <c r="G38" s="47" t="s">
        <v>344</v>
      </c>
    </row>
  </sheetData>
  <mergeCells count="2">
    <mergeCell ref="A1:G1"/>
    <mergeCell ref="A2:G2"/>
  </mergeCells>
  <pageMargins left="0.7" right="0.7" top="0.75" bottom="0.75" header="0.3" footer="0.3"/>
  <pageSetup paperSize="8" scale="7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2"/>
  <sheetViews>
    <sheetView topLeftCell="A7" zoomScale="85" zoomScaleNormal="85" workbookViewId="0">
      <selection activeCell="L12" sqref="L12"/>
    </sheetView>
  </sheetViews>
  <sheetFormatPr defaultRowHeight="15" x14ac:dyDescent="0.25"/>
  <cols>
    <col min="1" max="1" width="9.140625" style="1"/>
    <col min="2" max="2" width="53.85546875" style="1" customWidth="1"/>
    <col min="3" max="3" width="32" style="1" customWidth="1"/>
    <col min="4" max="4" width="36.140625" style="1" customWidth="1"/>
    <col min="5" max="5" width="18" style="1" customWidth="1"/>
    <col min="6" max="6" width="16.42578125" style="1" customWidth="1"/>
    <col min="7" max="7" width="19.140625" style="48" customWidth="1"/>
    <col min="8" max="16384" width="9.140625" style="1"/>
  </cols>
  <sheetData>
    <row r="1" spans="1:7" ht="58.5" customHeight="1" x14ac:dyDescent="0.25">
      <c r="A1" s="81" t="s">
        <v>285</v>
      </c>
      <c r="B1" s="81"/>
      <c r="C1" s="81"/>
      <c r="D1" s="81"/>
      <c r="E1" s="81"/>
      <c r="F1" s="81"/>
      <c r="G1" s="81"/>
    </row>
    <row r="2" spans="1:7" ht="54" customHeight="1" x14ac:dyDescent="0.25">
      <c r="A2" s="81" t="s">
        <v>361</v>
      </c>
      <c r="B2" s="81"/>
      <c r="C2" s="81"/>
      <c r="D2" s="81"/>
      <c r="E2" s="81"/>
      <c r="F2" s="81"/>
      <c r="G2" s="81"/>
    </row>
    <row r="3" spans="1:7" ht="16.5" x14ac:dyDescent="0.25">
      <c r="A3" s="27"/>
      <c r="B3" s="27"/>
      <c r="C3" s="27"/>
      <c r="D3" s="27"/>
      <c r="E3" s="27"/>
      <c r="F3" s="27"/>
      <c r="G3" s="44"/>
    </row>
    <row r="4" spans="1:7" ht="30" x14ac:dyDescent="0.25">
      <c r="A4" s="3" t="s">
        <v>0</v>
      </c>
      <c r="B4" s="3" t="s">
        <v>1</v>
      </c>
      <c r="C4" s="3" t="s">
        <v>20</v>
      </c>
      <c r="D4" s="3" t="s">
        <v>141</v>
      </c>
      <c r="E4" s="5" t="s">
        <v>38</v>
      </c>
      <c r="F4" s="5" t="s">
        <v>39</v>
      </c>
      <c r="G4" s="45" t="s">
        <v>40</v>
      </c>
    </row>
    <row r="5" spans="1:7" ht="45" customHeight="1" x14ac:dyDescent="0.25">
      <c r="A5" s="11">
        <v>1256</v>
      </c>
      <c r="B5" s="32" t="s">
        <v>183</v>
      </c>
      <c r="C5" s="18" t="s">
        <v>170</v>
      </c>
      <c r="D5" s="13" t="s">
        <v>235</v>
      </c>
      <c r="E5" s="19">
        <v>1041429</v>
      </c>
      <c r="F5" s="19">
        <v>885214.65</v>
      </c>
      <c r="G5" s="29">
        <v>41661</v>
      </c>
    </row>
    <row r="6" spans="1:7" ht="71.25" customHeight="1" x14ac:dyDescent="0.25">
      <c r="A6" s="14">
        <v>1302</v>
      </c>
      <c r="B6" s="30" t="s">
        <v>184</v>
      </c>
      <c r="C6" s="14" t="s">
        <v>189</v>
      </c>
      <c r="D6" s="13" t="s">
        <v>258</v>
      </c>
      <c r="E6" s="19">
        <v>940056</v>
      </c>
      <c r="F6" s="19">
        <v>799047.6</v>
      </c>
      <c r="G6" s="29">
        <v>41271</v>
      </c>
    </row>
    <row r="7" spans="1:7" ht="44.25" customHeight="1" x14ac:dyDescent="0.25">
      <c r="A7" s="14">
        <v>1344</v>
      </c>
      <c r="B7" s="30" t="s">
        <v>185</v>
      </c>
      <c r="C7" s="14" t="s">
        <v>36</v>
      </c>
      <c r="D7" s="13" t="s">
        <v>259</v>
      </c>
      <c r="E7" s="19">
        <v>637700</v>
      </c>
      <c r="F7" s="19">
        <v>542045</v>
      </c>
      <c r="G7" s="29">
        <v>41389</v>
      </c>
    </row>
    <row r="8" spans="1:7" ht="54" customHeight="1" x14ac:dyDescent="0.25">
      <c r="A8" s="14">
        <v>1403</v>
      </c>
      <c r="B8" s="30" t="s">
        <v>186</v>
      </c>
      <c r="C8" s="14" t="s">
        <v>190</v>
      </c>
      <c r="D8" s="13" t="s">
        <v>260</v>
      </c>
      <c r="E8" s="19">
        <v>1744401.73</v>
      </c>
      <c r="F8" s="19">
        <v>1482741.47</v>
      </c>
      <c r="G8" s="29">
        <v>41271</v>
      </c>
    </row>
    <row r="9" spans="1:7" ht="50.25" customHeight="1" x14ac:dyDescent="0.25">
      <c r="A9" s="15">
        <v>1413</v>
      </c>
      <c r="B9" s="31" t="s">
        <v>187</v>
      </c>
      <c r="C9" s="16" t="s">
        <v>191</v>
      </c>
      <c r="D9" s="13" t="s">
        <v>261</v>
      </c>
      <c r="E9" s="19">
        <v>2298677.9</v>
      </c>
      <c r="F9" s="19">
        <v>1953876.21</v>
      </c>
      <c r="G9" s="29">
        <v>41380</v>
      </c>
    </row>
    <row r="10" spans="1:7" ht="45.75" customHeight="1" x14ac:dyDescent="0.25">
      <c r="A10" s="15">
        <v>1421</v>
      </c>
      <c r="B10" s="31" t="s">
        <v>188</v>
      </c>
      <c r="C10" s="17" t="s">
        <v>192</v>
      </c>
      <c r="D10" s="13" t="s">
        <v>262</v>
      </c>
      <c r="E10" s="19">
        <v>2299999.12</v>
      </c>
      <c r="F10" s="19">
        <v>1954999.2520000001</v>
      </c>
      <c r="G10" s="29">
        <v>41388</v>
      </c>
    </row>
    <row r="11" spans="1:7" ht="30" x14ac:dyDescent="0.25">
      <c r="A11" s="67">
        <v>1423</v>
      </c>
      <c r="B11" s="68" t="s">
        <v>339</v>
      </c>
      <c r="C11" s="69" t="s">
        <v>35</v>
      </c>
      <c r="D11" s="12" t="s">
        <v>342</v>
      </c>
      <c r="E11" s="19">
        <v>698384</v>
      </c>
      <c r="F11" s="70">
        <v>593626.4</v>
      </c>
      <c r="G11" s="50">
        <v>42341</v>
      </c>
    </row>
    <row r="12" spans="1:7" ht="30" x14ac:dyDescent="0.25">
      <c r="A12" s="73">
        <v>1253</v>
      </c>
      <c r="B12" s="39" t="s">
        <v>358</v>
      </c>
      <c r="C12" s="74" t="s">
        <v>359</v>
      </c>
      <c r="D12" s="74" t="s">
        <v>360</v>
      </c>
      <c r="E12" s="75">
        <v>554005.14</v>
      </c>
      <c r="F12" s="75">
        <v>470904.37</v>
      </c>
      <c r="G12" s="74" t="s">
        <v>344</v>
      </c>
    </row>
  </sheetData>
  <mergeCells count="2">
    <mergeCell ref="A1:G1"/>
    <mergeCell ref="A2:G2"/>
  </mergeCells>
  <pageMargins left="0.7" right="0.7" top="0.75" bottom="0.75" header="0.3" footer="0.3"/>
  <pageSetup paperSize="8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33"/>
  <sheetViews>
    <sheetView zoomScale="85" zoomScaleNormal="85" workbookViewId="0">
      <selection activeCell="O8" sqref="O8"/>
    </sheetView>
  </sheetViews>
  <sheetFormatPr defaultRowHeight="15" x14ac:dyDescent="0.25"/>
  <cols>
    <col min="1" max="1" width="9.140625" style="1"/>
    <col min="2" max="2" width="48.42578125" style="1" customWidth="1"/>
    <col min="3" max="3" width="32" style="1" customWidth="1"/>
    <col min="4" max="4" width="44" style="1" customWidth="1"/>
    <col min="5" max="5" width="16.42578125" style="42" customWidth="1"/>
    <col min="6" max="6" width="16.28515625" style="42" customWidth="1"/>
    <col min="7" max="7" width="19.5703125" style="48" customWidth="1"/>
    <col min="8" max="16384" width="9.140625" style="1"/>
  </cols>
  <sheetData>
    <row r="1" spans="1:7" ht="75" customHeight="1" x14ac:dyDescent="0.25">
      <c r="A1" s="81" t="s">
        <v>285</v>
      </c>
      <c r="B1" s="81"/>
      <c r="C1" s="81"/>
      <c r="D1" s="81"/>
      <c r="E1" s="81"/>
      <c r="F1" s="81"/>
      <c r="G1" s="81"/>
    </row>
    <row r="2" spans="1:7" ht="51" customHeight="1" x14ac:dyDescent="0.25">
      <c r="A2" s="81" t="s">
        <v>371</v>
      </c>
      <c r="B2" s="81"/>
      <c r="C2" s="81"/>
      <c r="D2" s="81"/>
      <c r="E2" s="81"/>
      <c r="F2" s="81"/>
      <c r="G2" s="81"/>
    </row>
    <row r="3" spans="1:7" ht="16.5" x14ac:dyDescent="0.25">
      <c r="A3" s="27"/>
      <c r="B3" s="27"/>
      <c r="C3" s="27"/>
      <c r="D3" s="27"/>
      <c r="E3" s="40"/>
      <c r="F3" s="40"/>
      <c r="G3" s="44"/>
    </row>
    <row r="4" spans="1:7" ht="30" x14ac:dyDescent="0.25">
      <c r="A4" s="3" t="s">
        <v>0</v>
      </c>
      <c r="B4" s="3" t="s">
        <v>1</v>
      </c>
      <c r="C4" s="3" t="s">
        <v>20</v>
      </c>
      <c r="D4" s="3" t="s">
        <v>141</v>
      </c>
      <c r="E4" s="5" t="s">
        <v>38</v>
      </c>
      <c r="F4" s="5" t="s">
        <v>39</v>
      </c>
      <c r="G4" s="45" t="s">
        <v>40</v>
      </c>
    </row>
    <row r="5" spans="1:7" ht="63.75" customHeight="1" x14ac:dyDescent="0.25">
      <c r="A5" s="11">
        <v>1234</v>
      </c>
      <c r="B5" s="32" t="s">
        <v>193</v>
      </c>
      <c r="C5" s="18" t="s">
        <v>216</v>
      </c>
      <c r="D5" s="13" t="s">
        <v>263</v>
      </c>
      <c r="E5" s="19">
        <v>80800</v>
      </c>
      <c r="F5" s="19">
        <v>68680</v>
      </c>
      <c r="G5" s="29">
        <v>41570</v>
      </c>
    </row>
    <row r="6" spans="1:7" ht="90" customHeight="1" x14ac:dyDescent="0.25">
      <c r="A6" s="16">
        <v>1244</v>
      </c>
      <c r="B6" s="31" t="s">
        <v>194</v>
      </c>
      <c r="C6" s="16" t="s">
        <v>217</v>
      </c>
      <c r="D6" s="13" t="s">
        <v>264</v>
      </c>
      <c r="E6" s="20">
        <v>256520</v>
      </c>
      <c r="F6" s="20">
        <v>218042</v>
      </c>
      <c r="G6" s="29">
        <v>41194</v>
      </c>
    </row>
    <row r="7" spans="1:7" ht="86.25" customHeight="1" x14ac:dyDescent="0.25">
      <c r="A7" s="15">
        <v>1246</v>
      </c>
      <c r="B7" s="31" t="s">
        <v>195</v>
      </c>
      <c r="C7" s="17" t="s">
        <v>218</v>
      </c>
      <c r="D7" s="13" t="s">
        <v>265</v>
      </c>
      <c r="E7" s="19">
        <v>124956</v>
      </c>
      <c r="F7" s="19">
        <v>106212.59999999999</v>
      </c>
      <c r="G7" s="29">
        <v>41393</v>
      </c>
    </row>
    <row r="8" spans="1:7" ht="64.5" customHeight="1" x14ac:dyDescent="0.25">
      <c r="A8" s="15">
        <v>1251</v>
      </c>
      <c r="B8" s="31" t="s">
        <v>196</v>
      </c>
      <c r="C8" s="16" t="s">
        <v>219</v>
      </c>
      <c r="D8" s="13" t="s">
        <v>266</v>
      </c>
      <c r="E8" s="19">
        <v>167110.39999999999</v>
      </c>
      <c r="F8" s="19">
        <v>142043.84</v>
      </c>
      <c r="G8" s="29">
        <v>41388</v>
      </c>
    </row>
    <row r="9" spans="1:7" ht="61.5" customHeight="1" x14ac:dyDescent="0.25">
      <c r="A9" s="14">
        <v>1255</v>
      </c>
      <c r="B9" s="30" t="s">
        <v>197</v>
      </c>
      <c r="C9" s="14" t="s">
        <v>220</v>
      </c>
      <c r="D9" s="13" t="s">
        <v>267</v>
      </c>
      <c r="E9" s="19">
        <v>279680</v>
      </c>
      <c r="F9" s="19">
        <v>237728</v>
      </c>
      <c r="G9" s="29">
        <v>41367</v>
      </c>
    </row>
    <row r="10" spans="1:7" ht="70.5" customHeight="1" x14ac:dyDescent="0.25">
      <c r="A10" s="14">
        <v>1258</v>
      </c>
      <c r="B10" s="30" t="s">
        <v>198</v>
      </c>
      <c r="C10" s="14" t="s">
        <v>170</v>
      </c>
      <c r="D10" s="13" t="s">
        <v>268</v>
      </c>
      <c r="E10" s="19">
        <v>325206.40000000002</v>
      </c>
      <c r="F10" s="19">
        <v>276425.44</v>
      </c>
      <c r="G10" s="29">
        <v>41341</v>
      </c>
    </row>
    <row r="11" spans="1:7" ht="45" x14ac:dyDescent="0.25">
      <c r="A11" s="14">
        <v>1266</v>
      </c>
      <c r="B11" s="30" t="s">
        <v>199</v>
      </c>
      <c r="C11" s="14" t="s">
        <v>221</v>
      </c>
      <c r="D11" s="13" t="s">
        <v>269</v>
      </c>
      <c r="E11" s="19">
        <v>63840</v>
      </c>
      <c r="F11" s="19">
        <v>54264</v>
      </c>
      <c r="G11" s="37">
        <v>41271</v>
      </c>
    </row>
    <row r="12" spans="1:7" ht="63" customHeight="1" x14ac:dyDescent="0.25">
      <c r="A12" s="16">
        <v>1278</v>
      </c>
      <c r="B12" s="31" t="s">
        <v>200</v>
      </c>
      <c r="C12" s="16" t="s">
        <v>222</v>
      </c>
      <c r="D12" s="13" t="s">
        <v>270</v>
      </c>
      <c r="E12" s="20">
        <v>224154</v>
      </c>
      <c r="F12" s="20">
        <v>190530.9</v>
      </c>
      <c r="G12" s="29">
        <v>41247</v>
      </c>
    </row>
    <row r="13" spans="1:7" ht="67.5" customHeight="1" x14ac:dyDescent="0.25">
      <c r="A13" s="16">
        <v>1280</v>
      </c>
      <c r="B13" s="31" t="s">
        <v>201</v>
      </c>
      <c r="C13" s="16" t="s">
        <v>52</v>
      </c>
      <c r="D13" s="13" t="s">
        <v>271</v>
      </c>
      <c r="E13" s="20">
        <v>293494</v>
      </c>
      <c r="F13" s="20">
        <v>249469.9</v>
      </c>
      <c r="G13" s="29">
        <v>41221</v>
      </c>
    </row>
    <row r="14" spans="1:7" ht="65.25" customHeight="1" x14ac:dyDescent="0.25">
      <c r="A14" s="16">
        <v>1287</v>
      </c>
      <c r="B14" s="31" t="s">
        <v>202</v>
      </c>
      <c r="C14" s="16" t="s">
        <v>223</v>
      </c>
      <c r="D14" s="13" t="s">
        <v>272</v>
      </c>
      <c r="E14" s="20">
        <v>333608</v>
      </c>
      <c r="F14" s="20">
        <v>283566.8</v>
      </c>
      <c r="G14" s="29">
        <v>41197</v>
      </c>
    </row>
    <row r="15" spans="1:7" ht="58.5" customHeight="1" x14ac:dyDescent="0.25">
      <c r="A15" s="14">
        <v>1327</v>
      </c>
      <c r="B15" s="30" t="s">
        <v>203</v>
      </c>
      <c r="C15" s="14" t="s">
        <v>50</v>
      </c>
      <c r="D15" s="13" t="s">
        <v>270</v>
      </c>
      <c r="E15" s="19">
        <v>294279</v>
      </c>
      <c r="F15" s="19">
        <v>250137.15</v>
      </c>
      <c r="G15" s="29">
        <v>41271</v>
      </c>
    </row>
    <row r="16" spans="1:7" ht="51.75" customHeight="1" x14ac:dyDescent="0.25">
      <c r="A16" s="11">
        <v>1336</v>
      </c>
      <c r="B16" s="32" t="s">
        <v>204</v>
      </c>
      <c r="C16" s="18" t="s">
        <v>224</v>
      </c>
      <c r="D16" s="13" t="s">
        <v>273</v>
      </c>
      <c r="E16" s="19">
        <v>140080</v>
      </c>
      <c r="F16" s="19">
        <v>119068</v>
      </c>
      <c r="G16" s="29">
        <v>41561</v>
      </c>
    </row>
    <row r="17" spans="1:7" ht="75" x14ac:dyDescent="0.25">
      <c r="A17" s="16">
        <v>1352</v>
      </c>
      <c r="B17" s="31" t="s">
        <v>205</v>
      </c>
      <c r="C17" s="16" t="s">
        <v>225</v>
      </c>
      <c r="D17" s="13" t="s">
        <v>274</v>
      </c>
      <c r="E17" s="20">
        <v>258194.37</v>
      </c>
      <c r="F17" s="20">
        <v>219465.21</v>
      </c>
      <c r="G17" s="29">
        <v>41247</v>
      </c>
    </row>
    <row r="18" spans="1:7" ht="45.75" customHeight="1" x14ac:dyDescent="0.25">
      <c r="A18" s="15">
        <v>1357</v>
      </c>
      <c r="B18" s="31" t="s">
        <v>206</v>
      </c>
      <c r="C18" s="17" t="s">
        <v>226</v>
      </c>
      <c r="D18" s="13" t="s">
        <v>275</v>
      </c>
      <c r="E18" s="19">
        <v>151400</v>
      </c>
      <c r="F18" s="19">
        <v>128690</v>
      </c>
      <c r="G18" s="29">
        <v>41404</v>
      </c>
    </row>
    <row r="19" spans="1:7" ht="44.25" customHeight="1" x14ac:dyDescent="0.25">
      <c r="A19" s="15">
        <v>1365</v>
      </c>
      <c r="B19" s="31" t="s">
        <v>207</v>
      </c>
      <c r="C19" s="17" t="s">
        <v>54</v>
      </c>
      <c r="D19" s="13" t="s">
        <v>276</v>
      </c>
      <c r="E19" s="19">
        <v>345480</v>
      </c>
      <c r="F19" s="19">
        <v>293658</v>
      </c>
      <c r="G19" s="29">
        <v>41394</v>
      </c>
    </row>
    <row r="20" spans="1:7" ht="45.75" customHeight="1" x14ac:dyDescent="0.25">
      <c r="A20" s="11">
        <v>1379</v>
      </c>
      <c r="B20" s="32" t="s">
        <v>208</v>
      </c>
      <c r="C20" s="18" t="s">
        <v>23</v>
      </c>
      <c r="D20" s="13" t="s">
        <v>277</v>
      </c>
      <c r="E20" s="19">
        <v>290970</v>
      </c>
      <c r="F20" s="19">
        <v>247324.5</v>
      </c>
      <c r="G20" s="29">
        <v>41626</v>
      </c>
    </row>
    <row r="21" spans="1:7" ht="57" customHeight="1" x14ac:dyDescent="0.25">
      <c r="A21" s="15">
        <v>1381</v>
      </c>
      <c r="B21" s="31" t="s">
        <v>209</v>
      </c>
      <c r="C21" s="17" t="s">
        <v>227</v>
      </c>
      <c r="D21" s="13" t="s">
        <v>278</v>
      </c>
      <c r="E21" s="19">
        <v>276981.8</v>
      </c>
      <c r="F21" s="19">
        <v>235434.52999999997</v>
      </c>
      <c r="G21" s="29">
        <v>41516</v>
      </c>
    </row>
    <row r="22" spans="1:7" ht="59.25" customHeight="1" x14ac:dyDescent="0.25">
      <c r="A22" s="15">
        <v>1387</v>
      </c>
      <c r="B22" s="31" t="s">
        <v>210</v>
      </c>
      <c r="C22" s="17" t="s">
        <v>228</v>
      </c>
      <c r="D22" s="13" t="s">
        <v>279</v>
      </c>
      <c r="E22" s="19">
        <v>259900</v>
      </c>
      <c r="F22" s="19">
        <v>220915</v>
      </c>
      <c r="G22" s="29">
        <v>41368</v>
      </c>
    </row>
    <row r="23" spans="1:7" ht="76.5" customHeight="1" x14ac:dyDescent="0.25">
      <c r="A23" s="14">
        <v>1393</v>
      </c>
      <c r="B23" s="30" t="s">
        <v>211</v>
      </c>
      <c r="C23" s="14" t="s">
        <v>229</v>
      </c>
      <c r="D23" s="13" t="s">
        <v>280</v>
      </c>
      <c r="E23" s="19">
        <v>314881.5</v>
      </c>
      <c r="F23" s="19">
        <v>267649.27</v>
      </c>
      <c r="G23" s="29">
        <v>41430</v>
      </c>
    </row>
    <row r="24" spans="1:7" ht="56.25" customHeight="1" x14ac:dyDescent="0.25">
      <c r="A24" s="14">
        <v>1399</v>
      </c>
      <c r="B24" s="30" t="s">
        <v>212</v>
      </c>
      <c r="C24" s="14" t="s">
        <v>230</v>
      </c>
      <c r="D24" s="13" t="s">
        <v>281</v>
      </c>
      <c r="E24" s="19">
        <v>176473.31</v>
      </c>
      <c r="F24" s="19">
        <v>150002.31</v>
      </c>
      <c r="G24" s="29">
        <v>41260</v>
      </c>
    </row>
    <row r="25" spans="1:7" ht="63" customHeight="1" x14ac:dyDescent="0.25">
      <c r="A25" s="11">
        <v>1401</v>
      </c>
      <c r="B25" s="32" t="s">
        <v>213</v>
      </c>
      <c r="C25" s="18" t="s">
        <v>231</v>
      </c>
      <c r="D25" s="13" t="s">
        <v>282</v>
      </c>
      <c r="E25" s="19">
        <v>209552.84</v>
      </c>
      <c r="F25" s="19">
        <v>178119.91399999999</v>
      </c>
      <c r="G25" s="29">
        <v>41659</v>
      </c>
    </row>
    <row r="26" spans="1:7" ht="55.5" customHeight="1" x14ac:dyDescent="0.25">
      <c r="A26" s="11">
        <v>1404</v>
      </c>
      <c r="B26" s="32" t="s">
        <v>214</v>
      </c>
      <c r="C26" s="18" t="s">
        <v>232</v>
      </c>
      <c r="D26" s="13" t="s">
        <v>283</v>
      </c>
      <c r="E26" s="19">
        <v>69152</v>
      </c>
      <c r="F26" s="19">
        <v>58779.199999999997</v>
      </c>
      <c r="G26" s="29">
        <v>41598</v>
      </c>
    </row>
    <row r="27" spans="1:7" ht="49.5" customHeight="1" x14ac:dyDescent="0.25">
      <c r="A27" s="14">
        <v>1411</v>
      </c>
      <c r="B27" s="30" t="s">
        <v>215</v>
      </c>
      <c r="C27" s="14" t="s">
        <v>32</v>
      </c>
      <c r="D27" s="13" t="s">
        <v>284</v>
      </c>
      <c r="E27" s="19">
        <v>241822.2</v>
      </c>
      <c r="F27" s="19">
        <v>205548.87</v>
      </c>
      <c r="G27" s="29">
        <v>41436</v>
      </c>
    </row>
    <row r="28" spans="1:7" ht="45" x14ac:dyDescent="0.25">
      <c r="A28" s="12">
        <v>1414</v>
      </c>
      <c r="B28" s="76" t="s">
        <v>292</v>
      </c>
      <c r="C28" s="12" t="s">
        <v>23</v>
      </c>
      <c r="D28" s="12" t="s">
        <v>291</v>
      </c>
      <c r="E28" s="77">
        <v>187310.74</v>
      </c>
      <c r="F28" s="77">
        <v>159214.13</v>
      </c>
      <c r="G28" s="50">
        <v>42282</v>
      </c>
    </row>
    <row r="29" spans="1:7" ht="30" x14ac:dyDescent="0.25">
      <c r="A29" s="12">
        <v>1371</v>
      </c>
      <c r="B29" s="35" t="s">
        <v>298</v>
      </c>
      <c r="C29" s="12" t="s">
        <v>297</v>
      </c>
      <c r="D29" s="12" t="s">
        <v>299</v>
      </c>
      <c r="E29" s="77">
        <v>260661</v>
      </c>
      <c r="F29" s="77">
        <v>221561.85</v>
      </c>
      <c r="G29" s="50">
        <v>42303</v>
      </c>
    </row>
    <row r="30" spans="1:7" ht="45" x14ac:dyDescent="0.25">
      <c r="A30" s="67">
        <v>1416</v>
      </c>
      <c r="B30" s="68" t="s">
        <v>338</v>
      </c>
      <c r="C30" s="69" t="s">
        <v>181</v>
      </c>
      <c r="D30" s="12" t="s">
        <v>340</v>
      </c>
      <c r="E30" s="19">
        <v>167893.5</v>
      </c>
      <c r="F30" s="70">
        <v>142709.47</v>
      </c>
      <c r="G30" s="50">
        <v>42297</v>
      </c>
    </row>
    <row r="31" spans="1:7" x14ac:dyDescent="0.25">
      <c r="A31" s="12">
        <v>1342</v>
      </c>
      <c r="B31" s="76" t="s">
        <v>362</v>
      </c>
      <c r="C31" s="12" t="s">
        <v>363</v>
      </c>
      <c r="D31" s="12" t="s">
        <v>364</v>
      </c>
      <c r="E31" s="77">
        <v>109367.4</v>
      </c>
      <c r="F31" s="77">
        <v>92962.29</v>
      </c>
      <c r="G31" s="50" t="s">
        <v>344</v>
      </c>
    </row>
    <row r="32" spans="1:7" ht="30" x14ac:dyDescent="0.25">
      <c r="A32" s="12">
        <v>1254</v>
      </c>
      <c r="B32" s="76" t="s">
        <v>365</v>
      </c>
      <c r="C32" s="12" t="s">
        <v>366</v>
      </c>
      <c r="D32" s="12" t="s">
        <v>367</v>
      </c>
      <c r="E32" s="77">
        <v>35700</v>
      </c>
      <c r="F32" s="77">
        <v>30345</v>
      </c>
      <c r="G32" s="50" t="s">
        <v>344</v>
      </c>
    </row>
    <row r="33" spans="1:7" ht="30" x14ac:dyDescent="0.25">
      <c r="A33" s="12">
        <v>1238</v>
      </c>
      <c r="B33" s="76" t="s">
        <v>368</v>
      </c>
      <c r="C33" s="12" t="s">
        <v>369</v>
      </c>
      <c r="D33" s="12" t="s">
        <v>370</v>
      </c>
      <c r="E33" s="77">
        <v>117499</v>
      </c>
      <c r="F33" s="77">
        <v>99847.15</v>
      </c>
      <c r="G33" s="50" t="s">
        <v>344</v>
      </c>
    </row>
  </sheetData>
  <mergeCells count="2">
    <mergeCell ref="A1:G1"/>
    <mergeCell ref="A2:G2"/>
  </mergeCells>
  <pageMargins left="0.7" right="0.7" top="0.75" bottom="0.75" header="0.3" footer="0.3"/>
  <pageSetup paperSize="8" scale="7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37"/>
  <sheetViews>
    <sheetView tabSelected="1" zoomScale="70" zoomScaleNormal="70" workbookViewId="0">
      <selection activeCell="L10" sqref="L10"/>
    </sheetView>
  </sheetViews>
  <sheetFormatPr defaultRowHeight="18" x14ac:dyDescent="0.25"/>
  <cols>
    <col min="1" max="1" width="10" style="2" customWidth="1"/>
    <col min="2" max="2" width="49.7109375" style="2" customWidth="1"/>
    <col min="3" max="3" width="57.140625" style="2" customWidth="1"/>
    <col min="4" max="4" width="27.7109375" style="64" customWidth="1"/>
    <col min="5" max="5" width="26.140625" style="64" customWidth="1"/>
    <col min="6" max="6" width="26" style="66" customWidth="1"/>
    <col min="7" max="16384" width="9.140625" style="2"/>
  </cols>
  <sheetData>
    <row r="1" spans="1:6" ht="23.25" x14ac:dyDescent="0.35">
      <c r="A1" s="82" t="s">
        <v>302</v>
      </c>
      <c r="B1" s="82"/>
      <c r="C1" s="82"/>
      <c r="D1" s="82"/>
      <c r="E1" s="82"/>
      <c r="F1" s="82"/>
    </row>
    <row r="2" spans="1:6" ht="15" x14ac:dyDescent="0.25">
      <c r="A2" s="83"/>
      <c r="B2" s="83"/>
      <c r="C2" s="83"/>
      <c r="D2" s="83"/>
      <c r="E2" s="83"/>
      <c r="F2" s="83"/>
    </row>
    <row r="3" spans="1:6" ht="54" x14ac:dyDescent="0.25">
      <c r="A3" s="52" t="s">
        <v>303</v>
      </c>
      <c r="B3" s="52" t="s">
        <v>304</v>
      </c>
      <c r="C3" s="52" t="s">
        <v>305</v>
      </c>
      <c r="D3" s="53" t="s">
        <v>306</v>
      </c>
      <c r="E3" s="53" t="s">
        <v>307</v>
      </c>
      <c r="F3" s="65" t="s">
        <v>308</v>
      </c>
    </row>
    <row r="4" spans="1:6" ht="72" x14ac:dyDescent="0.25">
      <c r="A4" s="58">
        <v>82</v>
      </c>
      <c r="B4" s="54" t="s">
        <v>309</v>
      </c>
      <c r="C4" s="55" t="s">
        <v>310</v>
      </c>
      <c r="D4" s="56">
        <v>466685</v>
      </c>
      <c r="E4" s="56">
        <v>396682.25</v>
      </c>
      <c r="F4" s="57">
        <v>39898</v>
      </c>
    </row>
    <row r="5" spans="1:6" ht="90" x14ac:dyDescent="0.25">
      <c r="A5" s="58">
        <v>72</v>
      </c>
      <c r="B5" s="54" t="s">
        <v>311</v>
      </c>
      <c r="C5" s="55" t="s">
        <v>312</v>
      </c>
      <c r="D5" s="56">
        <v>500950</v>
      </c>
      <c r="E5" s="56">
        <v>425807.5</v>
      </c>
      <c r="F5" s="57">
        <v>40088</v>
      </c>
    </row>
    <row r="6" spans="1:6" ht="108" x14ac:dyDescent="0.25">
      <c r="A6" s="60">
        <v>2768</v>
      </c>
      <c r="B6" s="58" t="s">
        <v>323</v>
      </c>
      <c r="C6" s="61" t="s">
        <v>331</v>
      </c>
      <c r="D6" s="62">
        <v>48600</v>
      </c>
      <c r="E6" s="56">
        <v>41310</v>
      </c>
      <c r="F6" s="57">
        <v>40179</v>
      </c>
    </row>
    <row r="7" spans="1:6" ht="108" x14ac:dyDescent="0.25">
      <c r="A7" s="58">
        <v>149</v>
      </c>
      <c r="B7" s="58" t="s">
        <v>309</v>
      </c>
      <c r="C7" s="59" t="s">
        <v>313</v>
      </c>
      <c r="D7" s="56">
        <v>325344</v>
      </c>
      <c r="E7" s="56">
        <v>276542.40000000002</v>
      </c>
      <c r="F7" s="57">
        <v>40289</v>
      </c>
    </row>
    <row r="8" spans="1:6" ht="108" x14ac:dyDescent="0.25">
      <c r="A8" s="58">
        <v>150</v>
      </c>
      <c r="B8" s="58" t="s">
        <v>309</v>
      </c>
      <c r="C8" s="59" t="s">
        <v>314</v>
      </c>
      <c r="D8" s="56">
        <v>243000</v>
      </c>
      <c r="E8" s="56">
        <v>206550</v>
      </c>
      <c r="F8" s="57">
        <v>40289</v>
      </c>
    </row>
    <row r="9" spans="1:6" ht="108" x14ac:dyDescent="0.25">
      <c r="A9" s="58">
        <v>139</v>
      </c>
      <c r="B9" s="58" t="s">
        <v>311</v>
      </c>
      <c r="C9" s="55" t="s">
        <v>315</v>
      </c>
      <c r="D9" s="56">
        <v>897940</v>
      </c>
      <c r="E9" s="56">
        <v>763249</v>
      </c>
      <c r="F9" s="57">
        <v>40420</v>
      </c>
    </row>
    <row r="10" spans="1:6" ht="108" x14ac:dyDescent="0.25">
      <c r="A10" s="58">
        <v>140</v>
      </c>
      <c r="B10" s="58" t="s">
        <v>311</v>
      </c>
      <c r="C10" s="55" t="s">
        <v>316</v>
      </c>
      <c r="D10" s="56">
        <v>43000</v>
      </c>
      <c r="E10" s="56">
        <v>36550</v>
      </c>
      <c r="F10" s="57">
        <v>40420</v>
      </c>
    </row>
    <row r="11" spans="1:6" ht="108" x14ac:dyDescent="0.25">
      <c r="A11" s="60">
        <v>2769</v>
      </c>
      <c r="B11" s="58" t="s">
        <v>323</v>
      </c>
      <c r="C11" s="61" t="s">
        <v>330</v>
      </c>
      <c r="D11" s="62">
        <v>60450</v>
      </c>
      <c r="E11" s="56">
        <v>51382.5</v>
      </c>
      <c r="F11" s="57">
        <v>40544</v>
      </c>
    </row>
    <row r="12" spans="1:6" ht="108" x14ac:dyDescent="0.25">
      <c r="A12" s="60">
        <v>2770</v>
      </c>
      <c r="B12" s="58" t="s">
        <v>323</v>
      </c>
      <c r="C12" s="61" t="s">
        <v>335</v>
      </c>
      <c r="D12" s="62">
        <v>13500</v>
      </c>
      <c r="E12" s="56">
        <v>11475</v>
      </c>
      <c r="F12" s="57">
        <v>40544</v>
      </c>
    </row>
    <row r="13" spans="1:6" ht="108" x14ac:dyDescent="0.25">
      <c r="A13" s="58">
        <v>1008</v>
      </c>
      <c r="B13" s="58" t="s">
        <v>311</v>
      </c>
      <c r="C13" s="55" t="s">
        <v>317</v>
      </c>
      <c r="D13" s="56">
        <v>1224653</v>
      </c>
      <c r="E13" s="56">
        <v>1040955.05</v>
      </c>
      <c r="F13" s="57">
        <v>40697</v>
      </c>
    </row>
    <row r="14" spans="1:6" ht="108" x14ac:dyDescent="0.25">
      <c r="A14" s="58">
        <v>1009</v>
      </c>
      <c r="B14" s="58" t="s">
        <v>311</v>
      </c>
      <c r="C14" s="55" t="s">
        <v>318</v>
      </c>
      <c r="D14" s="56">
        <v>96000</v>
      </c>
      <c r="E14" s="56">
        <v>81600</v>
      </c>
      <c r="F14" s="57">
        <v>40697</v>
      </c>
    </row>
    <row r="15" spans="1:6" ht="108" x14ac:dyDescent="0.25">
      <c r="A15" s="58">
        <v>2692</v>
      </c>
      <c r="B15" s="58" t="s">
        <v>309</v>
      </c>
      <c r="C15" s="59" t="s">
        <v>319</v>
      </c>
      <c r="D15" s="56">
        <v>495839</v>
      </c>
      <c r="E15" s="56">
        <v>421463.15</v>
      </c>
      <c r="F15" s="57">
        <v>41038</v>
      </c>
    </row>
    <row r="16" spans="1:6" ht="108" x14ac:dyDescent="0.25">
      <c r="A16" s="58">
        <v>2716</v>
      </c>
      <c r="B16" s="58" t="s">
        <v>309</v>
      </c>
      <c r="C16" s="59" t="s">
        <v>320</v>
      </c>
      <c r="D16" s="56">
        <v>58268</v>
      </c>
      <c r="E16" s="56">
        <v>28741.05</v>
      </c>
      <c r="F16" s="57">
        <v>41038</v>
      </c>
    </row>
    <row r="17" spans="1:6" ht="108" x14ac:dyDescent="0.25">
      <c r="A17" s="58">
        <v>2693</v>
      </c>
      <c r="B17" s="58" t="s">
        <v>311</v>
      </c>
      <c r="C17" s="55" t="s">
        <v>321</v>
      </c>
      <c r="D17" s="56">
        <v>1055205</v>
      </c>
      <c r="E17" s="56">
        <v>896924.25</v>
      </c>
      <c r="F17" s="57">
        <v>41120</v>
      </c>
    </row>
    <row r="18" spans="1:6" ht="108" x14ac:dyDescent="0.25">
      <c r="A18" s="58">
        <v>2694</v>
      </c>
      <c r="B18" s="58" t="s">
        <v>311</v>
      </c>
      <c r="C18" s="55" t="s">
        <v>322</v>
      </c>
      <c r="D18" s="56">
        <v>69500</v>
      </c>
      <c r="E18" s="56">
        <v>59075</v>
      </c>
      <c r="F18" s="57">
        <v>41120</v>
      </c>
    </row>
    <row r="19" spans="1:6" ht="72" x14ac:dyDescent="0.25">
      <c r="A19" s="58">
        <v>2724</v>
      </c>
      <c r="B19" s="58" t="s">
        <v>323</v>
      </c>
      <c r="C19" s="59" t="s">
        <v>336</v>
      </c>
      <c r="D19" s="56">
        <v>131820</v>
      </c>
      <c r="E19" s="56">
        <v>112047</v>
      </c>
      <c r="F19" s="57">
        <v>41376</v>
      </c>
    </row>
    <row r="20" spans="1:6" ht="108" x14ac:dyDescent="0.25">
      <c r="A20" s="63">
        <v>2725</v>
      </c>
      <c r="B20" s="58" t="s">
        <v>323</v>
      </c>
      <c r="C20" s="61" t="s">
        <v>332</v>
      </c>
      <c r="D20" s="62">
        <v>10000</v>
      </c>
      <c r="E20" s="56">
        <v>8500</v>
      </c>
      <c r="F20" s="57">
        <v>41376</v>
      </c>
    </row>
    <row r="21" spans="1:6" ht="108" x14ac:dyDescent="0.25">
      <c r="A21" s="58">
        <v>2734</v>
      </c>
      <c r="B21" s="58" t="s">
        <v>311</v>
      </c>
      <c r="C21" s="55" t="s">
        <v>324</v>
      </c>
      <c r="D21" s="56">
        <v>73600</v>
      </c>
      <c r="E21" s="56">
        <v>62560</v>
      </c>
      <c r="F21" s="57">
        <v>41442</v>
      </c>
    </row>
    <row r="22" spans="1:6" ht="108" x14ac:dyDescent="0.25">
      <c r="A22" s="58">
        <v>2733</v>
      </c>
      <c r="B22" s="58" t="s">
        <v>311</v>
      </c>
      <c r="C22" s="55" t="s">
        <v>325</v>
      </c>
      <c r="D22" s="56">
        <v>1639227</v>
      </c>
      <c r="E22" s="56">
        <v>1393342.95</v>
      </c>
      <c r="F22" s="57">
        <v>41444</v>
      </c>
    </row>
    <row r="23" spans="1:6" ht="108" x14ac:dyDescent="0.25">
      <c r="A23" s="60">
        <v>2736</v>
      </c>
      <c r="B23" s="58" t="s">
        <v>323</v>
      </c>
      <c r="C23" s="61" t="s">
        <v>334</v>
      </c>
      <c r="D23" s="62">
        <v>17000</v>
      </c>
      <c r="E23" s="56">
        <v>14450</v>
      </c>
      <c r="F23" s="57">
        <v>41473</v>
      </c>
    </row>
    <row r="24" spans="1:6" ht="108" x14ac:dyDescent="0.25">
      <c r="A24" s="60">
        <v>2735</v>
      </c>
      <c r="B24" s="58" t="s">
        <v>323</v>
      </c>
      <c r="C24" s="61" t="s">
        <v>333</v>
      </c>
      <c r="D24" s="62">
        <v>239420</v>
      </c>
      <c r="E24" s="56">
        <v>203507</v>
      </c>
      <c r="F24" s="57">
        <v>41478</v>
      </c>
    </row>
    <row r="25" spans="1:6" ht="108" x14ac:dyDescent="0.25">
      <c r="A25" s="58">
        <v>2747</v>
      </c>
      <c r="B25" s="58" t="s">
        <v>311</v>
      </c>
      <c r="C25" s="55" t="s">
        <v>326</v>
      </c>
      <c r="D25" s="56">
        <v>1243255</v>
      </c>
      <c r="E25" s="56">
        <v>1056766.75</v>
      </c>
      <c r="F25" s="57">
        <v>41708</v>
      </c>
    </row>
    <row r="26" spans="1:6" ht="108" x14ac:dyDescent="0.25">
      <c r="A26" s="58">
        <v>2748</v>
      </c>
      <c r="B26" s="58" t="s">
        <v>311</v>
      </c>
      <c r="C26" s="55" t="s">
        <v>327</v>
      </c>
      <c r="D26" s="56">
        <v>65200</v>
      </c>
      <c r="E26" s="56">
        <v>55420</v>
      </c>
      <c r="F26" s="57">
        <v>41708</v>
      </c>
    </row>
    <row r="27" spans="1:6" ht="108" x14ac:dyDescent="0.25">
      <c r="A27" s="60">
        <v>2749</v>
      </c>
      <c r="B27" s="58" t="s">
        <v>323</v>
      </c>
      <c r="C27" s="61" t="s">
        <v>329</v>
      </c>
      <c r="D27" s="62">
        <v>158750</v>
      </c>
      <c r="E27" s="56">
        <v>134937.5</v>
      </c>
      <c r="F27" s="57">
        <v>42067</v>
      </c>
    </row>
    <row r="28" spans="1:6" ht="108" x14ac:dyDescent="0.25">
      <c r="A28" s="60">
        <v>2775</v>
      </c>
      <c r="B28" s="58" t="s">
        <v>311</v>
      </c>
      <c r="C28" s="61" t="s">
        <v>328</v>
      </c>
      <c r="D28" s="62">
        <v>528645</v>
      </c>
      <c r="E28" s="56">
        <v>449348.25</v>
      </c>
      <c r="F28" s="57">
        <v>42079</v>
      </c>
    </row>
    <row r="29" spans="1:6" ht="108" x14ac:dyDescent="0.25">
      <c r="A29" s="60">
        <v>2776</v>
      </c>
      <c r="B29" s="58" t="s">
        <v>311</v>
      </c>
      <c r="C29" s="61" t="s">
        <v>372</v>
      </c>
      <c r="D29" s="62">
        <v>18000</v>
      </c>
      <c r="E29" s="56">
        <v>15300</v>
      </c>
      <c r="F29" s="57">
        <v>42079</v>
      </c>
    </row>
    <row r="30" spans="1:6" ht="108" x14ac:dyDescent="0.25">
      <c r="A30" s="61">
        <v>2778</v>
      </c>
      <c r="B30" s="61" t="s">
        <v>309</v>
      </c>
      <c r="C30" s="61" t="s">
        <v>374</v>
      </c>
      <c r="D30" s="80">
        <v>241000</v>
      </c>
      <c r="E30" s="80">
        <f>D30*0.85</f>
        <v>204850</v>
      </c>
      <c r="F30" s="61" t="s">
        <v>376</v>
      </c>
    </row>
    <row r="31" spans="1:6" ht="108" x14ac:dyDescent="0.25">
      <c r="A31" s="61">
        <v>2777</v>
      </c>
      <c r="B31" s="61" t="s">
        <v>323</v>
      </c>
      <c r="C31" s="61" t="s">
        <v>373</v>
      </c>
      <c r="D31" s="80">
        <v>120000</v>
      </c>
      <c r="E31" s="80">
        <f>D31*0.85</f>
        <v>102000</v>
      </c>
      <c r="F31" s="61" t="s">
        <v>377</v>
      </c>
    </row>
    <row r="32" spans="1:6" ht="108" x14ac:dyDescent="0.25">
      <c r="A32" s="61">
        <v>2794</v>
      </c>
      <c r="B32" s="61" t="s">
        <v>309</v>
      </c>
      <c r="C32" s="61" t="s">
        <v>375</v>
      </c>
      <c r="D32" s="80">
        <v>30000</v>
      </c>
      <c r="E32" s="80">
        <f>D32*0.85</f>
        <v>25500</v>
      </c>
      <c r="F32" s="61" t="s">
        <v>378</v>
      </c>
    </row>
    <row r="33" spans="1:6" x14ac:dyDescent="0.25">
      <c r="A33" s="51"/>
      <c r="B33" s="51"/>
      <c r="C33" s="51"/>
      <c r="D33" s="78"/>
      <c r="E33" s="78"/>
      <c r="F33" s="79"/>
    </row>
    <row r="34" spans="1:6" x14ac:dyDescent="0.25">
      <c r="A34" s="51"/>
      <c r="B34" s="51"/>
      <c r="C34" s="51"/>
      <c r="D34" s="78"/>
      <c r="E34" s="78"/>
      <c r="F34" s="79"/>
    </row>
    <row r="35" spans="1:6" x14ac:dyDescent="0.25">
      <c r="A35" s="51"/>
      <c r="B35" s="51"/>
      <c r="C35" s="51"/>
      <c r="D35" s="78"/>
      <c r="E35" s="78"/>
      <c r="F35" s="79"/>
    </row>
    <row r="36" spans="1:6" x14ac:dyDescent="0.25">
      <c r="A36" s="51"/>
      <c r="B36" s="51"/>
      <c r="C36" s="51"/>
      <c r="D36" s="78"/>
      <c r="E36" s="78"/>
      <c r="F36" s="79"/>
    </row>
    <row r="37" spans="1:6" x14ac:dyDescent="0.25">
      <c r="A37" s="51"/>
      <c r="B37" s="51"/>
      <c r="C37" s="51"/>
      <c r="D37" s="78"/>
      <c r="E37" s="78"/>
      <c r="F37" s="79"/>
    </row>
  </sheetData>
  <autoFilter ref="A3:F3">
    <sortState ref="A4:F29">
      <sortCondition ref="F3"/>
    </sortState>
  </autoFilter>
  <mergeCells count="2">
    <mergeCell ref="A1:F1"/>
    <mergeCell ref="A2:F2"/>
  </mergeCells>
  <pageMargins left="0.7" right="0.7" top="0.75" bottom="0.75" header="0.3" footer="0.3"/>
  <pageSetup paperSize="9" scale="4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Call 1 - PA1</vt:lpstr>
      <vt:lpstr>Call 1 - PA2</vt:lpstr>
      <vt:lpstr>Call 1 - PA3</vt:lpstr>
      <vt:lpstr>Call 2 - PA1</vt:lpstr>
      <vt:lpstr>Call 2 - PA2</vt:lpstr>
      <vt:lpstr>Call 2 - PA3</vt:lpstr>
      <vt:lpstr>Technical Assistance - PA4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Stanoievici</dc:creator>
  <cp:lastModifiedBy>Stanoievici</cp:lastModifiedBy>
  <cp:lastPrinted>2016-03-11T14:20:55Z</cp:lastPrinted>
  <dcterms:created xsi:type="dcterms:W3CDTF">2014-12-09T15:07:44Z</dcterms:created>
  <dcterms:modified xsi:type="dcterms:W3CDTF">2016-03-11T14:21:37Z</dcterms:modified>
</cp:coreProperties>
</file>