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D5F1ECCC-5C73-497A-B9FA-3AA392AFDCC3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18.10.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6" i="1" l="1"/>
  <c r="C375" i="1"/>
  <c r="C324" i="1"/>
  <c r="C260" i="1"/>
  <c r="C245" i="1"/>
  <c r="C225" i="1"/>
  <c r="C142" i="1"/>
  <c r="C129" i="1"/>
  <c r="C113" i="1"/>
  <c r="C103" i="1"/>
</calcChain>
</file>

<file path=xl/sharedStrings.xml><?xml version="1.0" encoding="utf-8"?>
<sst xmlns="http://schemas.openxmlformats.org/spreadsheetml/2006/main" count="483" uniqueCount="391">
  <si>
    <t>Suma</t>
  </si>
  <si>
    <t>Pecica</t>
  </si>
  <si>
    <t>Murfatlar</t>
  </si>
  <si>
    <t>Ideciu de Jos</t>
  </si>
  <si>
    <t>Câlnic</t>
  </si>
  <si>
    <t>Buteni</t>
  </si>
  <si>
    <t>Bogdăneşti</t>
  </si>
  <si>
    <t>Borş</t>
  </si>
  <si>
    <t>Drăgăneşti</t>
  </si>
  <si>
    <t>Braniştea</t>
  </si>
  <si>
    <t>Dumitriţa</t>
  </si>
  <si>
    <t>Albești</t>
  </si>
  <si>
    <t>Suharău</t>
  </si>
  <si>
    <t>Vama Buzăului</t>
  </si>
  <si>
    <t>Baciu</t>
  </si>
  <si>
    <t>Amzacea</t>
  </si>
  <si>
    <t>Scânteieşti</t>
  </si>
  <si>
    <t>Peştişani</t>
  </si>
  <si>
    <t>Scânteia</t>
  </si>
  <si>
    <t>Popricani</t>
  </si>
  <si>
    <t>Vânători</t>
  </si>
  <si>
    <t>Vânju Mare</t>
  </si>
  <si>
    <t>Grinţieş</t>
  </si>
  <si>
    <t>Lipăneşti</t>
  </si>
  <si>
    <t>Teremia Mare</t>
  </si>
  <si>
    <t>Zorleni</t>
  </si>
  <si>
    <t>Rugineşti</t>
  </si>
  <si>
    <t>Sihlea</t>
  </si>
  <si>
    <t>Slobozia Bradului</t>
  </si>
  <si>
    <t>MINISTERUL DEZVOLTARII, LUCRARILOR  PUBLICE SI ADMINISTRATIEI</t>
  </si>
  <si>
    <t>SITUAȚIA</t>
  </si>
  <si>
    <t>Transferuri cf. O.U.G. 28/2013 Alba</t>
  </si>
  <si>
    <t>Transferuri cf. O.U.G. 28/2013 Arad</t>
  </si>
  <si>
    <t>Transferuri cf. O.U.G. 28/2013 Buzău</t>
  </si>
  <si>
    <t>Transferuri cf. O.U.G. 28/2013 Caraș-Severin</t>
  </si>
  <si>
    <t>Transferuri cf. O.U.G. 28/2013 Constanța</t>
  </si>
  <si>
    <t>Transferuri cf. O.U.G. 28/2013 Dolj</t>
  </si>
  <si>
    <t>Transferuri cf. O.U.G. 28/2013 Mureş</t>
  </si>
  <si>
    <t>Transferuri cf. O.U.G. 28/2013 Argeș</t>
  </si>
  <si>
    <t>Transferuri cf. O.U.G. 28/2013 Gorj</t>
  </si>
  <si>
    <t>Transferuri cf. O.U.G. 28/2013 Iași</t>
  </si>
  <si>
    <t>Transferuri cf. O.U.G. 28/2013 Olt</t>
  </si>
  <si>
    <t>Transferuri cf. O.U.G. 28/2013 Prahova</t>
  </si>
  <si>
    <t>Transferuri cf. O.U.G. 28/2013 Satu Mare</t>
  </si>
  <si>
    <t>Transferuri cf. O.U.G. 28/2013 Sălaj</t>
  </si>
  <si>
    <t>Transferuri cf. O.U.G. 28/2013 Suceava</t>
  </si>
  <si>
    <t>Transferuri cf. O.U.G. 28/2013 Vaslui</t>
  </si>
  <si>
    <t>Transferuri cf. O.U.G. 28/2013 Bacău</t>
  </si>
  <si>
    <t>Transferuri cf. O.U.G. 28/2013 Bihor</t>
  </si>
  <si>
    <t>Transferuri cf. O.U.G. 28/2013 Bistrița-Năsăud</t>
  </si>
  <si>
    <t>Transferuri cf. O.U.G. 28/2013 Botoșani</t>
  </si>
  <si>
    <t>Transferuri cf. O.U.G. 28/2013 Brașov</t>
  </si>
  <si>
    <t>Transferuri cf. O.U.G. 28/2013 Brăila</t>
  </si>
  <si>
    <t>Transferuri cf. O.U.G. 28/2013 Călărași</t>
  </si>
  <si>
    <t>Transferuri cf. O.U.G. 28/2013 Cluj</t>
  </si>
  <si>
    <t>Transferuri cf. O.U.G. 28/2013 Covasna</t>
  </si>
  <si>
    <t>Transferuri cf. O.U.G. 28/2013 Dâmbovița</t>
  </si>
  <si>
    <t>Transferuri cf. O.U.G. 28/2013 Galaţi</t>
  </si>
  <si>
    <t>Transferuri cf. O.U.G. 28/2013 Harghita</t>
  </si>
  <si>
    <t>Transferuri cf. O.U.G. 28/2013 Hunedoara</t>
  </si>
  <si>
    <t>Transferuri cf. O.U.G. 28/2013 Ialomița</t>
  </si>
  <si>
    <t>Transferuri cf. O.U.G. 28/2013 Ilfov</t>
  </si>
  <si>
    <t>Transferuri cf. O.U.G. 28/2013 Maramureș</t>
  </si>
  <si>
    <t>Transferuri cf. O.U.G. 28/2013 Mehedinți</t>
  </si>
  <si>
    <t>Transferuri cf. O.U.G. 28/2013 Mureș</t>
  </si>
  <si>
    <t>Transferuri cf. O.U.G. 28/2013 Neamț</t>
  </si>
  <si>
    <t>Transferuri cf. O.U.G. 28/2013 Sibiu</t>
  </si>
  <si>
    <t>Transferuri cf. O.U.G. 28/2013 Teleorman</t>
  </si>
  <si>
    <t>Transferuri cf. O.U.G. 28/2013 Timiș</t>
  </si>
  <si>
    <t>Transferuri cf. O.U.G. 28/2013 Tulcea</t>
  </si>
  <si>
    <t>Transferuri cf. O.U.G. 28/2013 Vâlcea</t>
  </si>
  <si>
    <t>Transferuri cf. O.U.G. 28/2013 Vrancea</t>
  </si>
  <si>
    <t>Data</t>
  </si>
  <si>
    <t>Nr. crt.</t>
  </si>
  <si>
    <t>Beneficiar</t>
  </si>
  <si>
    <t>Explicaţii</t>
  </si>
  <si>
    <t>plăților PNDL efectuate în 18.10.2021</t>
  </si>
  <si>
    <t>Poşaga</t>
  </si>
  <si>
    <t>Sîntimbru</t>
  </si>
  <si>
    <t>Sântana</t>
  </si>
  <si>
    <t>Corbasca</t>
  </si>
  <si>
    <t>Moinești</t>
  </si>
  <si>
    <t>Dobrești</t>
  </si>
  <si>
    <t>Sălard</t>
  </si>
  <si>
    <t>Frumușica</t>
  </si>
  <si>
    <t>Făgaraș</t>
  </si>
  <si>
    <t>Merei</t>
  </si>
  <si>
    <t>Târgușor</t>
  </si>
  <si>
    <t>Moreni</t>
  </si>
  <si>
    <t>Coșoveni</t>
  </si>
  <si>
    <t>Folteşti</t>
  </si>
  <si>
    <t>Gostinari</t>
  </si>
  <si>
    <t>Bâlteni</t>
  </si>
  <si>
    <t>Săcelu</t>
  </si>
  <si>
    <t>Grajduri</t>
  </si>
  <si>
    <t>Fântânele</t>
  </si>
  <si>
    <t>Ghindăoani</t>
  </si>
  <si>
    <t>Schitu</t>
  </si>
  <si>
    <t>Halmăşd</t>
  </si>
  <si>
    <t>Vârșolț</t>
  </si>
  <si>
    <t>Brăteiu</t>
  </si>
  <si>
    <t>Dărmănești</t>
  </si>
  <si>
    <t>Dolhasca</t>
  </si>
  <si>
    <t>Ilișești</t>
  </si>
  <si>
    <t>Lenauheim</t>
  </si>
  <si>
    <t>Sacoșu Turcesc</t>
  </si>
  <si>
    <t>Ghergheşti</t>
  </si>
  <si>
    <t>Hoceni</t>
  </si>
  <si>
    <t>Rafaila</t>
  </si>
  <si>
    <t>Măldăreşti</t>
  </si>
  <si>
    <t>Albac</t>
  </si>
  <si>
    <t>Berghin</t>
  </si>
  <si>
    <t>Horea</t>
  </si>
  <si>
    <t>Lunca Mureşului</t>
  </si>
  <si>
    <t>Şpring</t>
  </si>
  <si>
    <t>Unirea</t>
  </si>
  <si>
    <t>Semlac</t>
  </si>
  <si>
    <t>Şagu</t>
  </si>
  <si>
    <t>Şicula</t>
  </si>
  <si>
    <t>Şilindia</t>
  </si>
  <si>
    <t>Vărădia de Mureş</t>
  </si>
  <si>
    <t>Ciomăgeşti</t>
  </si>
  <si>
    <t>Dâmbovicioara</t>
  </si>
  <si>
    <t>Miceşti</t>
  </si>
  <si>
    <t>Mioarele</t>
  </si>
  <si>
    <t>Luizi Călugăra</t>
  </si>
  <si>
    <t>Podu Turcului</t>
  </si>
  <si>
    <t>Secuieni</t>
  </si>
  <si>
    <t>Urecheşti</t>
  </si>
  <si>
    <t>Budureasa</t>
  </si>
  <si>
    <t>Curatele</t>
  </si>
  <si>
    <t>Dobreşti</t>
  </si>
  <si>
    <t>Lugaşu De Jos</t>
  </si>
  <si>
    <t>Țețchea</t>
  </si>
  <si>
    <t>Cetate</t>
  </si>
  <si>
    <t>Leşu</t>
  </si>
  <si>
    <t>Prundu Bârgăului</t>
  </si>
  <si>
    <t>Zagra</t>
  </si>
  <si>
    <t>Avrămeni</t>
  </si>
  <si>
    <t>Broscăuți</t>
  </si>
  <si>
    <t>Darabani</t>
  </si>
  <si>
    <t>Ibănești</t>
  </si>
  <si>
    <t>Manoleasa</t>
  </si>
  <si>
    <t>Prăjeni</t>
  </si>
  <si>
    <t>Santa Mare</t>
  </si>
  <si>
    <t>Vorona</t>
  </si>
  <si>
    <t>Cincu</t>
  </si>
  <si>
    <t>Fundata</t>
  </si>
  <si>
    <t>Viştea</t>
  </si>
  <si>
    <t>Voila</t>
  </si>
  <si>
    <t>Bordei Verde</t>
  </si>
  <si>
    <t>Sector 3</t>
  </si>
  <si>
    <t>Berca</t>
  </si>
  <si>
    <t>Caraşova</t>
  </si>
  <si>
    <t>Luncaviţa</t>
  </si>
  <si>
    <t>Lupac</t>
  </si>
  <si>
    <t>Mehadia</t>
  </si>
  <si>
    <t>Zăvoi</t>
  </si>
  <si>
    <t>Chirnogi</t>
  </si>
  <si>
    <t>Dragalina</t>
  </si>
  <si>
    <t>Gurbăneşti</t>
  </si>
  <si>
    <t>Lehliu Gară</t>
  </si>
  <si>
    <t>Perişoru</t>
  </si>
  <si>
    <t>Roseţi</t>
  </si>
  <si>
    <t>Tămădău Mare</t>
  </si>
  <si>
    <t>Beliş</t>
  </si>
  <si>
    <t>Căşeiu</t>
  </si>
  <si>
    <t>Pantelimon</t>
  </si>
  <si>
    <t>Saligny</t>
  </si>
  <si>
    <t>Săcele</t>
  </si>
  <si>
    <t>Târguşor</t>
  </si>
  <si>
    <t>Barcani</t>
  </si>
  <si>
    <t>Breţcu</t>
  </si>
  <si>
    <t>Reci</t>
  </si>
  <si>
    <t>Sânzieni</t>
  </si>
  <si>
    <t>Brăneşti</t>
  </si>
  <si>
    <t>Buciumeni</t>
  </si>
  <si>
    <t>Cobia</t>
  </si>
  <si>
    <t>Comişani</t>
  </si>
  <si>
    <t>Malu cu Flori</t>
  </si>
  <si>
    <t>Pietrari</t>
  </si>
  <si>
    <t>Poiana</t>
  </si>
  <si>
    <t>Tătărani</t>
  </si>
  <si>
    <t>Valea Lungă</t>
  </si>
  <si>
    <t>Vârfuri</t>
  </si>
  <si>
    <t>Dioşti</t>
  </si>
  <si>
    <t>Fărcaş</t>
  </si>
  <si>
    <t>Ostroveni</t>
  </si>
  <si>
    <t>Pleşoi</t>
  </si>
  <si>
    <t>Sopot</t>
  </si>
  <si>
    <t>Brăhăşeşti</t>
  </si>
  <si>
    <t>Costache Negri</t>
  </si>
  <si>
    <t>Gohor</t>
  </si>
  <si>
    <t>Munteni</t>
  </si>
  <si>
    <t>Nicoreşti</t>
  </si>
  <si>
    <t>Schela</t>
  </si>
  <si>
    <t>Valea Mărului</t>
  </si>
  <si>
    <t>Adunaţii Copăceni</t>
  </si>
  <si>
    <t>Comana</t>
  </si>
  <si>
    <t>Mihai Bravu</t>
  </si>
  <si>
    <t>Putineiu</t>
  </si>
  <si>
    <t>Cătunele</t>
  </si>
  <si>
    <t>Dăneşti</t>
  </si>
  <si>
    <t>Drăgoteşti</t>
  </si>
  <si>
    <t>Logreşti</t>
  </si>
  <si>
    <t>Negomir</t>
  </si>
  <si>
    <t>Scoarţa</t>
  </si>
  <si>
    <t>Corbu</t>
  </si>
  <si>
    <t>Corund</t>
  </si>
  <si>
    <t>Mădăraş</t>
  </si>
  <si>
    <t>Plăieşii De Jos</t>
  </si>
  <si>
    <t>Racu</t>
  </si>
  <si>
    <t>Satu Mare</t>
  </si>
  <si>
    <t>Zetea</t>
  </si>
  <si>
    <t>Dobra</t>
  </si>
  <si>
    <t>Râu de Mori</t>
  </si>
  <si>
    <t>Şoimuş</t>
  </si>
  <si>
    <t>Teliucu Inferior</t>
  </si>
  <si>
    <t>Andrăşeşti</t>
  </si>
  <si>
    <t>Dridu</t>
  </si>
  <si>
    <t>Movila</t>
  </si>
  <si>
    <t>Brăeşti</t>
  </si>
  <si>
    <t>Comarna</t>
  </si>
  <si>
    <t>Cotnari</t>
  </si>
  <si>
    <t>Grozeşti</t>
  </si>
  <si>
    <t>Moşna</t>
  </si>
  <si>
    <t>Răducăneni</t>
  </si>
  <si>
    <t>Roşcani</t>
  </si>
  <si>
    <t>Tătăruşi</t>
  </si>
  <si>
    <t>Ţibăneşti</t>
  </si>
  <si>
    <t>Valea Seacă</t>
  </si>
  <si>
    <t>Brănești</t>
  </si>
  <si>
    <t>Dragomireşti-Vale</t>
  </si>
  <si>
    <t>Vidra</t>
  </si>
  <si>
    <t>Bicaz</t>
  </si>
  <si>
    <t>Poienile de Sub Munte</t>
  </si>
  <si>
    <t>Valea Chioarului</t>
  </si>
  <si>
    <t>Baia de Aramă</t>
  </si>
  <si>
    <t>Florești</t>
  </si>
  <si>
    <t>Godeanu</t>
  </si>
  <si>
    <t>Malovăț</t>
  </si>
  <si>
    <t>Orșova</t>
  </si>
  <si>
    <t>Ponoarele</t>
  </si>
  <si>
    <t>Strehaia</t>
  </si>
  <si>
    <t>Batoş</t>
  </si>
  <si>
    <t>Bogata</t>
  </si>
  <si>
    <t>Eremitu</t>
  </si>
  <si>
    <t>Sânpetru de Câmpie</t>
  </si>
  <si>
    <t>Sântana de Mureş</t>
  </si>
  <si>
    <t>Gârcina</t>
  </si>
  <si>
    <t>Oniceni</t>
  </si>
  <si>
    <t>Petricani</t>
  </si>
  <si>
    <t>Taşca</t>
  </si>
  <si>
    <t>Bucinişu</t>
  </si>
  <si>
    <t>Cungrea</t>
  </si>
  <si>
    <t>Grojdibodu</t>
  </si>
  <si>
    <t>Icoana</t>
  </si>
  <si>
    <t>Movileni</t>
  </si>
  <si>
    <t>Adunaţi</t>
  </si>
  <si>
    <t>Berceni</t>
  </si>
  <si>
    <t>Bertea</t>
  </si>
  <si>
    <t>Ceraşu</t>
  </si>
  <si>
    <t>Ciorani</t>
  </si>
  <si>
    <t>Cornu</t>
  </si>
  <si>
    <t>Drajna</t>
  </si>
  <si>
    <t>Gorgota</t>
  </si>
  <si>
    <t>Starchiojd</t>
  </si>
  <si>
    <t>Racșa</t>
  </si>
  <si>
    <t>Socond</t>
  </si>
  <si>
    <t>Tarna Mare</t>
  </si>
  <si>
    <t>Terebeşti</t>
  </si>
  <si>
    <t>Valea Vinului</t>
  </si>
  <si>
    <t>Agrij</t>
  </si>
  <si>
    <t>Cristolţ</t>
  </si>
  <si>
    <t>Ip</t>
  </si>
  <si>
    <t>Marca</t>
  </si>
  <si>
    <t>Meseşenii de Jos</t>
  </si>
  <si>
    <t>Plopiş</t>
  </si>
  <si>
    <t>Sălăţig</t>
  </si>
  <si>
    <t>Surduc</t>
  </si>
  <si>
    <t>Zalha</t>
  </si>
  <si>
    <t>Zimbor</t>
  </si>
  <si>
    <t>Boiţa</t>
  </si>
  <si>
    <t>Dumbrăveni</t>
  </si>
  <si>
    <t>Mihăileni</t>
  </si>
  <si>
    <t>Bălcăuţi</t>
  </si>
  <si>
    <t>Calafindeşti</t>
  </si>
  <si>
    <t>Cârlibaba</t>
  </si>
  <si>
    <t>Gălăneşti</t>
  </si>
  <si>
    <t>Mănăstirea Humorului</t>
  </si>
  <si>
    <t>Pîrteştii de Jos</t>
  </si>
  <si>
    <t>Şaru Dornei</t>
  </si>
  <si>
    <t>Udeşti</t>
  </si>
  <si>
    <t>Vama</t>
  </si>
  <si>
    <t>Blejești</t>
  </si>
  <si>
    <t>Ciuperceni</t>
  </si>
  <si>
    <t>Orbeasca</t>
  </si>
  <si>
    <t>Ștorobăneasa</t>
  </si>
  <si>
    <t>Biled</t>
  </si>
  <si>
    <t>Cenad</t>
  </si>
  <si>
    <t>Fibiş</t>
  </si>
  <si>
    <t>Giera</t>
  </si>
  <si>
    <t>Giulvăz</t>
  </si>
  <si>
    <t>Moşniţa Nouă</t>
  </si>
  <si>
    <t>Peciu Nou</t>
  </si>
  <si>
    <t>Saravale</t>
  </si>
  <si>
    <t>Ciucurova</t>
  </si>
  <si>
    <t>Crişan</t>
  </si>
  <si>
    <t>Jurilovca</t>
  </si>
  <si>
    <t>Topolog</t>
  </si>
  <si>
    <t>Turcoaia</t>
  </si>
  <si>
    <t>Valea Nucarilor</t>
  </si>
  <si>
    <t>Albeşti</t>
  </si>
  <si>
    <t>Ciocani</t>
  </si>
  <si>
    <t>Dimitrie Cantemir</t>
  </si>
  <si>
    <t>Laza</t>
  </si>
  <si>
    <t>Lunca Banului</t>
  </si>
  <si>
    <t>Roşieşti</t>
  </si>
  <si>
    <t>Soleşti</t>
  </si>
  <si>
    <t>Tăcuta</t>
  </si>
  <si>
    <t>Vinderei</t>
  </si>
  <si>
    <t>Bujoreni</t>
  </si>
  <si>
    <t>Nicolae Bălcescu</t>
  </si>
  <si>
    <t>Pesceana</t>
  </si>
  <si>
    <t>Tetoiu</t>
  </si>
  <si>
    <t>Vaideeni</t>
  </si>
  <si>
    <t>Broşteni</t>
  </si>
  <si>
    <t>Coteşti</t>
  </si>
  <si>
    <t>Ploscuţeni</t>
  </si>
  <si>
    <t>Răstoaca</t>
  </si>
  <si>
    <t>Tănăsoaia</t>
  </si>
  <si>
    <t>Transferuri cf. O.U.G. 28/2013 Braşov</t>
  </si>
  <si>
    <t>Transferuri cf. O.U.G. 28/2013 Dâmboviţa</t>
  </si>
  <si>
    <t>Transferuri cf. O.U.G. 28/2013 Giurgiu</t>
  </si>
  <si>
    <t>Transferuri cf. O.U.G. 28/2013 București</t>
  </si>
  <si>
    <t>CJ Brașov</t>
  </si>
  <si>
    <t>CJ Buzău</t>
  </si>
  <si>
    <t>CJ Bacău</t>
  </si>
  <si>
    <t>CJ Bihor</t>
  </si>
  <si>
    <t>CJ Botoșani</t>
  </si>
  <si>
    <t>CJ Brăila</t>
  </si>
  <si>
    <t>CJ Călăraşi</t>
  </si>
  <si>
    <t>CJ Giurgiu</t>
  </si>
  <si>
    <t>CJ Ialomița</t>
  </si>
  <si>
    <t>CJ Iaşi</t>
  </si>
  <si>
    <t>CJ Maramureş</t>
  </si>
  <si>
    <t>CJ Mureş</t>
  </si>
  <si>
    <t>CJ Neamţ</t>
  </si>
  <si>
    <t>CJ Satu Mare</t>
  </si>
  <si>
    <t>CJ Sibiu</t>
  </si>
  <si>
    <t>CJ Suceava</t>
  </si>
  <si>
    <t>CJ Teleorman</t>
  </si>
  <si>
    <t>CJ Timiş</t>
  </si>
  <si>
    <t>CJ Vâlcea</t>
  </si>
  <si>
    <t>CJ Vrancea</t>
  </si>
  <si>
    <t>Cugir</t>
  </si>
  <si>
    <t>Aleşd</t>
  </si>
  <si>
    <t>Ştei</t>
  </si>
  <si>
    <t>Năsăud</t>
  </si>
  <si>
    <t>Predeal</t>
  </si>
  <si>
    <t>Cernavodă</t>
  </si>
  <si>
    <t>Eforie</t>
  </si>
  <si>
    <t>Baraolt</t>
  </si>
  <si>
    <t>Întorsura Buzăului</t>
  </si>
  <si>
    <t>Novaci</t>
  </si>
  <si>
    <t>Tismana</t>
  </si>
  <si>
    <t>Uricani</t>
  </si>
  <si>
    <t>Voluntari</t>
  </si>
  <si>
    <t>Baia Sprie</t>
  </si>
  <si>
    <t>Sovata</t>
  </si>
  <si>
    <t>Băicoi</t>
  </si>
  <si>
    <t>Mizil</t>
  </si>
  <si>
    <t>Cehu Silvaniei</t>
  </si>
  <si>
    <t>Salcea</t>
  </si>
  <si>
    <t>Deta</t>
  </si>
  <si>
    <t>Măcin</t>
  </si>
  <si>
    <t>Mărăşeşti</t>
  </si>
  <si>
    <t>Bistriţa</t>
  </si>
  <si>
    <t>Făgăraş</t>
  </si>
  <si>
    <t>Reşiţa</t>
  </si>
  <si>
    <t>Dej</t>
  </si>
  <si>
    <t>Târgu Secuiesc</t>
  </si>
  <si>
    <t>Motru</t>
  </si>
  <si>
    <t>Gheorgheni</t>
  </si>
  <si>
    <t>Miercurea Ciuc</t>
  </si>
  <si>
    <t>Reghin</t>
  </si>
  <si>
    <t>Caracal</t>
  </si>
  <si>
    <t>Câmpulung Moldovenesc</t>
  </si>
  <si>
    <t>Tulcea</t>
  </si>
  <si>
    <t>Drăgăşani</t>
  </si>
  <si>
    <t>Adjud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</si>
</sst>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3"/>
  <sheetViews>
    <sheetView tabSelected="1" topLeftCell="A387" zoomScale="110" zoomScaleNormal="110" workbookViewId="0">
      <selection activeCell="C7" sqref="C7:C413"/>
    </sheetView>
  </sheetViews>
  <sheetFormatPr defaultRowHeight="15" x14ac:dyDescent="0.25"/>
  <cols>
    <col min="1" max="1" width="9.140625" style="1" bestFit="1" customWidth="1"/>
    <col min="2" max="2" width="16.7109375" customWidth="1"/>
    <col min="3" max="3" width="15.28515625" style="10" customWidth="1"/>
    <col min="4" max="4" width="40" style="1" customWidth="1"/>
    <col min="5" max="5" width="10.7109375" customWidth="1"/>
    <col min="8" max="8" width="38" customWidth="1"/>
  </cols>
  <sheetData>
    <row r="1" spans="1:5" x14ac:dyDescent="0.25">
      <c r="A1" s="11" t="s">
        <v>29</v>
      </c>
      <c r="B1" s="11"/>
      <c r="C1" s="11"/>
      <c r="D1" s="11"/>
      <c r="E1" s="11"/>
    </row>
    <row r="2" spans="1:5" x14ac:dyDescent="0.25">
      <c r="A2" s="2"/>
      <c r="B2" s="3"/>
      <c r="C2" s="9"/>
      <c r="D2" s="4"/>
    </row>
    <row r="3" spans="1:5" x14ac:dyDescent="0.25">
      <c r="A3" s="12" t="s">
        <v>30</v>
      </c>
      <c r="B3" s="12"/>
      <c r="C3" s="12"/>
      <c r="D3" s="12"/>
      <c r="E3" s="12"/>
    </row>
    <row r="4" spans="1:5" x14ac:dyDescent="0.25">
      <c r="A4" s="12" t="s">
        <v>76</v>
      </c>
      <c r="B4" s="12"/>
      <c r="C4" s="12"/>
      <c r="D4" s="12"/>
      <c r="E4" s="12"/>
    </row>
    <row r="6" spans="1:5" x14ac:dyDescent="0.25">
      <c r="A6" s="5" t="s">
        <v>73</v>
      </c>
      <c r="B6" s="6" t="s">
        <v>74</v>
      </c>
      <c r="C6" s="7" t="s">
        <v>0</v>
      </c>
      <c r="D6" s="8" t="s">
        <v>75</v>
      </c>
      <c r="E6" s="8" t="s">
        <v>72</v>
      </c>
    </row>
    <row r="7" spans="1:5" ht="18" customHeight="1" x14ac:dyDescent="0.25">
      <c r="A7" s="13">
        <v>1</v>
      </c>
      <c r="B7" s="14" t="s">
        <v>77</v>
      </c>
      <c r="C7" s="15">
        <v>146532.51999999999</v>
      </c>
      <c r="D7" s="16" t="s">
        <v>31</v>
      </c>
      <c r="E7" s="17">
        <v>44487</v>
      </c>
    </row>
    <row r="8" spans="1:5" ht="18" customHeight="1" x14ac:dyDescent="0.25">
      <c r="A8" s="13">
        <v>2</v>
      </c>
      <c r="B8" s="14" t="s">
        <v>78</v>
      </c>
      <c r="C8" s="15">
        <v>532079.19999999995</v>
      </c>
      <c r="D8" s="16" t="s">
        <v>31</v>
      </c>
      <c r="E8" s="17">
        <v>44487</v>
      </c>
    </row>
    <row r="9" spans="1:5" ht="18" customHeight="1" x14ac:dyDescent="0.25">
      <c r="A9" s="13">
        <v>3</v>
      </c>
      <c r="B9" s="14" t="s">
        <v>1</v>
      </c>
      <c r="C9" s="15">
        <v>477685.17</v>
      </c>
      <c r="D9" s="16" t="s">
        <v>32</v>
      </c>
      <c r="E9" s="17">
        <v>44487</v>
      </c>
    </row>
    <row r="10" spans="1:5" ht="18" customHeight="1" x14ac:dyDescent="0.25">
      <c r="A10" s="13">
        <v>4</v>
      </c>
      <c r="B10" s="14" t="s">
        <v>5</v>
      </c>
      <c r="C10" s="15">
        <v>162009.38</v>
      </c>
      <c r="D10" s="18" t="s">
        <v>32</v>
      </c>
      <c r="E10" s="17">
        <v>44487</v>
      </c>
    </row>
    <row r="11" spans="1:5" ht="18" customHeight="1" x14ac:dyDescent="0.25">
      <c r="A11" s="13">
        <v>5</v>
      </c>
      <c r="B11" s="14" t="s">
        <v>79</v>
      </c>
      <c r="C11" s="15">
        <v>31627.759999999998</v>
      </c>
      <c r="D11" s="19"/>
      <c r="E11" s="17">
        <v>44487</v>
      </c>
    </row>
    <row r="12" spans="1:5" ht="18" customHeight="1" x14ac:dyDescent="0.25">
      <c r="A12" s="13">
        <v>6</v>
      </c>
      <c r="B12" s="14" t="s">
        <v>80</v>
      </c>
      <c r="C12" s="15">
        <v>8077.71</v>
      </c>
      <c r="D12" s="18" t="s">
        <v>47</v>
      </c>
      <c r="E12" s="17">
        <v>44487</v>
      </c>
    </row>
    <row r="13" spans="1:5" ht="18" customHeight="1" x14ac:dyDescent="0.25">
      <c r="A13" s="13">
        <v>7</v>
      </c>
      <c r="B13" s="14" t="s">
        <v>81</v>
      </c>
      <c r="C13" s="15">
        <v>395725.61</v>
      </c>
      <c r="D13" s="19"/>
      <c r="E13" s="17">
        <v>44487</v>
      </c>
    </row>
    <row r="14" spans="1:5" ht="18" customHeight="1" x14ac:dyDescent="0.25">
      <c r="A14" s="13">
        <v>8</v>
      </c>
      <c r="B14" s="14" t="s">
        <v>82</v>
      </c>
      <c r="C14" s="15">
        <v>466349.85</v>
      </c>
      <c r="D14" s="18" t="s">
        <v>48</v>
      </c>
      <c r="E14" s="17">
        <v>44487</v>
      </c>
    </row>
    <row r="15" spans="1:5" ht="18" customHeight="1" x14ac:dyDescent="0.25">
      <c r="A15" s="13">
        <v>9</v>
      </c>
      <c r="B15" s="14" t="s">
        <v>83</v>
      </c>
      <c r="C15" s="15">
        <v>398012.52</v>
      </c>
      <c r="D15" s="19"/>
      <c r="E15" s="17">
        <v>44487</v>
      </c>
    </row>
    <row r="16" spans="1:5" ht="18" customHeight="1" x14ac:dyDescent="0.25">
      <c r="A16" s="13">
        <v>10</v>
      </c>
      <c r="B16" s="14" t="s">
        <v>84</v>
      </c>
      <c r="C16" s="15">
        <v>160161.24</v>
      </c>
      <c r="D16" s="16" t="s">
        <v>50</v>
      </c>
      <c r="E16" s="17">
        <v>44487</v>
      </c>
    </row>
    <row r="17" spans="1:5" ht="18" customHeight="1" x14ac:dyDescent="0.25">
      <c r="A17" s="13">
        <v>11</v>
      </c>
      <c r="B17" s="14" t="s">
        <v>85</v>
      </c>
      <c r="C17" s="15">
        <v>4308423.01</v>
      </c>
      <c r="D17" s="18" t="s">
        <v>331</v>
      </c>
      <c r="E17" s="17">
        <v>44487</v>
      </c>
    </row>
    <row r="18" spans="1:5" ht="18" customHeight="1" x14ac:dyDescent="0.25">
      <c r="A18" s="13">
        <v>12</v>
      </c>
      <c r="B18" s="14" t="s">
        <v>335</v>
      </c>
      <c r="C18" s="15">
        <v>1219500.1499999999</v>
      </c>
      <c r="D18" s="19"/>
      <c r="E18" s="17">
        <v>44487</v>
      </c>
    </row>
    <row r="19" spans="1:5" ht="18" customHeight="1" x14ac:dyDescent="0.25">
      <c r="A19" s="13">
        <v>13</v>
      </c>
      <c r="B19" s="14" t="s">
        <v>336</v>
      </c>
      <c r="C19" s="15">
        <v>711709.21</v>
      </c>
      <c r="D19" s="18" t="s">
        <v>33</v>
      </c>
      <c r="E19" s="17">
        <v>44487</v>
      </c>
    </row>
    <row r="20" spans="1:5" ht="18" customHeight="1" x14ac:dyDescent="0.25">
      <c r="A20" s="13">
        <v>14</v>
      </c>
      <c r="B20" s="14" t="s">
        <v>86</v>
      </c>
      <c r="C20" s="15">
        <v>275869.98</v>
      </c>
      <c r="D20" s="19"/>
      <c r="E20" s="17">
        <v>44487</v>
      </c>
    </row>
    <row r="21" spans="1:5" ht="18" customHeight="1" x14ac:dyDescent="0.25">
      <c r="A21" s="13">
        <v>15</v>
      </c>
      <c r="B21" s="14" t="s">
        <v>11</v>
      </c>
      <c r="C21" s="15">
        <v>35572.720000000001</v>
      </c>
      <c r="D21" s="18" t="s">
        <v>35</v>
      </c>
      <c r="E21" s="17">
        <v>44487</v>
      </c>
    </row>
    <row r="22" spans="1:5" ht="18" customHeight="1" x14ac:dyDescent="0.25">
      <c r="A22" s="13">
        <v>16</v>
      </c>
      <c r="B22" s="14" t="s">
        <v>87</v>
      </c>
      <c r="C22" s="15">
        <v>605152.49</v>
      </c>
      <c r="D22" s="20"/>
      <c r="E22" s="17">
        <v>44487</v>
      </c>
    </row>
    <row r="23" spans="1:5" ht="18" customHeight="1" x14ac:dyDescent="0.25">
      <c r="A23" s="13">
        <v>17</v>
      </c>
      <c r="B23" s="14" t="s">
        <v>2</v>
      </c>
      <c r="C23" s="15">
        <v>547847.62</v>
      </c>
      <c r="D23" s="19"/>
      <c r="E23" s="17">
        <v>44487</v>
      </c>
    </row>
    <row r="24" spans="1:5" ht="18" customHeight="1" x14ac:dyDescent="0.25">
      <c r="A24" s="13">
        <v>18</v>
      </c>
      <c r="B24" s="14" t="s">
        <v>88</v>
      </c>
      <c r="C24" s="15">
        <v>229933.39</v>
      </c>
      <c r="D24" s="16" t="s">
        <v>332</v>
      </c>
      <c r="E24" s="17">
        <v>44487</v>
      </c>
    </row>
    <row r="25" spans="1:5" ht="18" customHeight="1" x14ac:dyDescent="0.25">
      <c r="A25" s="13">
        <v>19</v>
      </c>
      <c r="B25" s="14" t="s">
        <v>89</v>
      </c>
      <c r="C25" s="15">
        <v>477105.55</v>
      </c>
      <c r="D25" s="16" t="s">
        <v>36</v>
      </c>
      <c r="E25" s="17">
        <v>44487</v>
      </c>
    </row>
    <row r="26" spans="1:5" ht="18" customHeight="1" x14ac:dyDescent="0.25">
      <c r="A26" s="13">
        <v>20</v>
      </c>
      <c r="B26" s="14" t="s">
        <v>90</v>
      </c>
      <c r="C26" s="15">
        <v>52956.800000000003</v>
      </c>
      <c r="D26" s="16" t="s">
        <v>57</v>
      </c>
      <c r="E26" s="17">
        <v>44487</v>
      </c>
    </row>
    <row r="27" spans="1:5" ht="18" customHeight="1" x14ac:dyDescent="0.25">
      <c r="A27" s="13">
        <v>21</v>
      </c>
      <c r="B27" s="14" t="s">
        <v>91</v>
      </c>
      <c r="C27" s="15">
        <v>830034.04</v>
      </c>
      <c r="D27" s="16" t="s">
        <v>333</v>
      </c>
      <c r="E27" s="17">
        <v>44487</v>
      </c>
    </row>
    <row r="28" spans="1:5" ht="18" customHeight="1" x14ac:dyDescent="0.25">
      <c r="A28" s="13">
        <v>22</v>
      </c>
      <c r="B28" s="14" t="s">
        <v>92</v>
      </c>
      <c r="C28" s="15">
        <v>1534185.84</v>
      </c>
      <c r="D28" s="18" t="s">
        <v>39</v>
      </c>
      <c r="E28" s="17">
        <v>44487</v>
      </c>
    </row>
    <row r="29" spans="1:5" ht="18" customHeight="1" x14ac:dyDescent="0.25">
      <c r="A29" s="13">
        <v>23</v>
      </c>
      <c r="B29" s="14" t="s">
        <v>93</v>
      </c>
      <c r="C29" s="15">
        <v>1543945.66</v>
      </c>
      <c r="D29" s="19"/>
      <c r="E29" s="17">
        <v>44487</v>
      </c>
    </row>
    <row r="30" spans="1:5" ht="18" customHeight="1" x14ac:dyDescent="0.25">
      <c r="A30" s="13">
        <v>24</v>
      </c>
      <c r="B30" s="14" t="s">
        <v>94</v>
      </c>
      <c r="C30" s="21">
        <v>1031697.1</v>
      </c>
      <c r="D30" s="16" t="s">
        <v>40</v>
      </c>
      <c r="E30" s="17">
        <v>44487</v>
      </c>
    </row>
    <row r="31" spans="1:5" ht="18" customHeight="1" x14ac:dyDescent="0.25">
      <c r="A31" s="13">
        <v>25</v>
      </c>
      <c r="B31" s="14" t="s">
        <v>95</v>
      </c>
      <c r="C31" s="15">
        <v>119975.67</v>
      </c>
      <c r="D31" s="16" t="s">
        <v>37</v>
      </c>
      <c r="E31" s="17">
        <v>44487</v>
      </c>
    </row>
    <row r="32" spans="1:5" ht="18" customHeight="1" x14ac:dyDescent="0.25">
      <c r="A32" s="13">
        <v>26</v>
      </c>
      <c r="B32" s="14" t="s">
        <v>96</v>
      </c>
      <c r="C32" s="15">
        <v>49183</v>
      </c>
      <c r="D32" s="16" t="s">
        <v>65</v>
      </c>
      <c r="E32" s="17">
        <v>44487</v>
      </c>
    </row>
    <row r="33" spans="1:5" ht="18" customHeight="1" x14ac:dyDescent="0.25">
      <c r="A33" s="13">
        <v>27</v>
      </c>
      <c r="B33" s="14" t="s">
        <v>97</v>
      </c>
      <c r="C33" s="15">
        <v>1217388.9099999999</v>
      </c>
      <c r="D33" s="16" t="s">
        <v>41</v>
      </c>
      <c r="E33" s="17">
        <v>44487</v>
      </c>
    </row>
    <row r="34" spans="1:5" ht="18" customHeight="1" x14ac:dyDescent="0.25">
      <c r="A34" s="13">
        <v>28</v>
      </c>
      <c r="B34" s="14" t="s">
        <v>98</v>
      </c>
      <c r="C34" s="15">
        <v>40620.65</v>
      </c>
      <c r="D34" s="18" t="s">
        <v>44</v>
      </c>
      <c r="E34" s="17">
        <v>44487</v>
      </c>
    </row>
    <row r="35" spans="1:5" ht="18" customHeight="1" x14ac:dyDescent="0.25">
      <c r="A35" s="13">
        <v>29</v>
      </c>
      <c r="B35" s="14" t="s">
        <v>98</v>
      </c>
      <c r="C35" s="15">
        <v>9163</v>
      </c>
      <c r="D35" s="20"/>
      <c r="E35" s="17">
        <v>44487</v>
      </c>
    </row>
    <row r="36" spans="1:5" ht="18" customHeight="1" x14ac:dyDescent="0.25">
      <c r="A36" s="13">
        <v>30</v>
      </c>
      <c r="B36" s="14" t="s">
        <v>99</v>
      </c>
      <c r="C36" s="15">
        <v>119818.01</v>
      </c>
      <c r="D36" s="19"/>
      <c r="E36" s="17">
        <v>44487</v>
      </c>
    </row>
    <row r="37" spans="1:5" ht="18" customHeight="1" x14ac:dyDescent="0.25">
      <c r="A37" s="13">
        <v>31</v>
      </c>
      <c r="B37" s="14" t="s">
        <v>100</v>
      </c>
      <c r="C37" s="15">
        <v>378639.16</v>
      </c>
      <c r="D37" s="16" t="s">
        <v>66</v>
      </c>
      <c r="E37" s="17">
        <v>44487</v>
      </c>
    </row>
    <row r="38" spans="1:5" ht="18" customHeight="1" x14ac:dyDescent="0.25">
      <c r="A38" s="13">
        <v>32</v>
      </c>
      <c r="B38" s="14" t="s">
        <v>101</v>
      </c>
      <c r="C38" s="15">
        <v>8415.24</v>
      </c>
      <c r="D38" s="18" t="s">
        <v>45</v>
      </c>
      <c r="E38" s="17">
        <v>44487</v>
      </c>
    </row>
    <row r="39" spans="1:5" ht="18" customHeight="1" x14ac:dyDescent="0.25">
      <c r="A39" s="13">
        <v>33</v>
      </c>
      <c r="B39" s="14" t="s">
        <v>102</v>
      </c>
      <c r="C39" s="15">
        <v>396666</v>
      </c>
      <c r="D39" s="20"/>
      <c r="E39" s="17">
        <v>44487</v>
      </c>
    </row>
    <row r="40" spans="1:5" ht="18" customHeight="1" x14ac:dyDescent="0.25">
      <c r="A40" s="13">
        <v>34</v>
      </c>
      <c r="B40" s="14" t="s">
        <v>103</v>
      </c>
      <c r="C40" s="15">
        <v>301878.15000000002</v>
      </c>
      <c r="D40" s="19"/>
      <c r="E40" s="17">
        <v>44487</v>
      </c>
    </row>
    <row r="41" spans="1:5" ht="18" customHeight="1" x14ac:dyDescent="0.25">
      <c r="A41" s="13">
        <v>35</v>
      </c>
      <c r="B41" s="14" t="s">
        <v>104</v>
      </c>
      <c r="C41" s="15">
        <v>3431458.74</v>
      </c>
      <c r="D41" s="18" t="s">
        <v>68</v>
      </c>
      <c r="E41" s="17">
        <v>44487</v>
      </c>
    </row>
    <row r="42" spans="1:5" ht="18" customHeight="1" x14ac:dyDescent="0.25">
      <c r="A42" s="13">
        <v>36</v>
      </c>
      <c r="B42" s="14" t="s">
        <v>105</v>
      </c>
      <c r="C42" s="15">
        <v>1110801.81</v>
      </c>
      <c r="D42" s="19"/>
      <c r="E42" s="17">
        <v>44487</v>
      </c>
    </row>
    <row r="43" spans="1:5" ht="18" customHeight="1" x14ac:dyDescent="0.25">
      <c r="A43" s="13">
        <v>37</v>
      </c>
      <c r="B43" s="14" t="s">
        <v>106</v>
      </c>
      <c r="C43" s="15">
        <v>123816.56</v>
      </c>
      <c r="D43" s="18" t="s">
        <v>46</v>
      </c>
      <c r="E43" s="17">
        <v>44487</v>
      </c>
    </row>
    <row r="44" spans="1:5" ht="18" customHeight="1" x14ac:dyDescent="0.25">
      <c r="A44" s="13">
        <v>38</v>
      </c>
      <c r="B44" s="14" t="s">
        <v>106</v>
      </c>
      <c r="C44" s="15">
        <v>106779.88</v>
      </c>
      <c r="D44" s="20"/>
      <c r="E44" s="17">
        <v>44487</v>
      </c>
    </row>
    <row r="45" spans="1:5" ht="18" customHeight="1" x14ac:dyDescent="0.25">
      <c r="A45" s="13">
        <v>39</v>
      </c>
      <c r="B45" s="14" t="s">
        <v>25</v>
      </c>
      <c r="C45" s="15">
        <v>549508.51</v>
      </c>
      <c r="D45" s="20"/>
      <c r="E45" s="17">
        <v>44487</v>
      </c>
    </row>
    <row r="46" spans="1:5" ht="18" customHeight="1" x14ac:dyDescent="0.25">
      <c r="A46" s="13">
        <v>40</v>
      </c>
      <c r="B46" s="14" t="s">
        <v>107</v>
      </c>
      <c r="C46" s="15">
        <v>240600.34</v>
      </c>
      <c r="D46" s="20"/>
      <c r="E46" s="17">
        <v>44487</v>
      </c>
    </row>
    <row r="47" spans="1:5" ht="18" customHeight="1" x14ac:dyDescent="0.25">
      <c r="A47" s="13">
        <v>41</v>
      </c>
      <c r="B47" s="14" t="s">
        <v>108</v>
      </c>
      <c r="C47" s="15">
        <v>17469.32</v>
      </c>
      <c r="D47" s="19"/>
      <c r="E47" s="17">
        <v>44487</v>
      </c>
    </row>
    <row r="48" spans="1:5" ht="18" customHeight="1" x14ac:dyDescent="0.25">
      <c r="A48" s="13">
        <v>42</v>
      </c>
      <c r="B48" s="14" t="s">
        <v>109</v>
      </c>
      <c r="C48" s="15">
        <v>285929.55</v>
      </c>
      <c r="D48" s="16" t="s">
        <v>70</v>
      </c>
      <c r="E48" s="17">
        <v>44487</v>
      </c>
    </row>
    <row r="49" spans="1:5" ht="18" customHeight="1" x14ac:dyDescent="0.25">
      <c r="A49" s="13">
        <v>43</v>
      </c>
      <c r="B49" s="14" t="s">
        <v>27</v>
      </c>
      <c r="C49" s="15">
        <v>315841.21999999997</v>
      </c>
      <c r="D49" s="18" t="s">
        <v>71</v>
      </c>
      <c r="E49" s="17">
        <v>44487</v>
      </c>
    </row>
    <row r="50" spans="1:5" ht="18" customHeight="1" x14ac:dyDescent="0.25">
      <c r="A50" s="13">
        <v>44</v>
      </c>
      <c r="B50" s="14" t="s">
        <v>28</v>
      </c>
      <c r="C50" s="15">
        <v>191790.71</v>
      </c>
      <c r="D50" s="19"/>
      <c r="E50" s="17">
        <v>44487</v>
      </c>
    </row>
    <row r="51" spans="1:5" ht="18" customHeight="1" x14ac:dyDescent="0.25">
      <c r="A51" s="13">
        <v>45</v>
      </c>
      <c r="B51" s="22" t="s">
        <v>110</v>
      </c>
      <c r="C51" s="15">
        <v>584924.71</v>
      </c>
      <c r="D51" s="23" t="s">
        <v>31</v>
      </c>
      <c r="E51" s="17">
        <v>44487</v>
      </c>
    </row>
    <row r="52" spans="1:5" ht="18" customHeight="1" x14ac:dyDescent="0.25">
      <c r="A52" s="13">
        <v>46</v>
      </c>
      <c r="B52" s="22" t="s">
        <v>111</v>
      </c>
      <c r="C52" s="15">
        <v>189970.8</v>
      </c>
      <c r="D52" s="24"/>
      <c r="E52" s="17">
        <v>44487</v>
      </c>
    </row>
    <row r="53" spans="1:5" ht="18" customHeight="1" x14ac:dyDescent="0.25">
      <c r="A53" s="13">
        <v>47</v>
      </c>
      <c r="B53" s="22" t="s">
        <v>355</v>
      </c>
      <c r="C53" s="15">
        <v>452608.86</v>
      </c>
      <c r="D53" s="24"/>
      <c r="E53" s="17">
        <v>44487</v>
      </c>
    </row>
    <row r="54" spans="1:5" ht="18" customHeight="1" x14ac:dyDescent="0.25">
      <c r="A54" s="13">
        <v>48</v>
      </c>
      <c r="B54" s="22" t="s">
        <v>112</v>
      </c>
      <c r="C54" s="15">
        <v>488774.26</v>
      </c>
      <c r="D54" s="24"/>
      <c r="E54" s="17">
        <v>44487</v>
      </c>
    </row>
    <row r="55" spans="1:5" ht="18" customHeight="1" x14ac:dyDescent="0.25">
      <c r="A55" s="13">
        <v>49</v>
      </c>
      <c r="B55" s="22" t="s">
        <v>113</v>
      </c>
      <c r="C55" s="15">
        <v>347240.23</v>
      </c>
      <c r="D55" s="24"/>
      <c r="E55" s="17">
        <v>44487</v>
      </c>
    </row>
    <row r="56" spans="1:5" ht="18" customHeight="1" x14ac:dyDescent="0.25">
      <c r="A56" s="13">
        <v>50</v>
      </c>
      <c r="B56" s="22" t="s">
        <v>114</v>
      </c>
      <c r="C56" s="15">
        <v>244629.25</v>
      </c>
      <c r="D56" s="24"/>
      <c r="E56" s="17">
        <v>44487</v>
      </c>
    </row>
    <row r="57" spans="1:5" ht="18" customHeight="1" x14ac:dyDescent="0.25">
      <c r="A57" s="13">
        <v>51</v>
      </c>
      <c r="B57" s="22" t="s">
        <v>115</v>
      </c>
      <c r="C57" s="15">
        <v>925546.32</v>
      </c>
      <c r="D57" s="25"/>
      <c r="E57" s="17">
        <v>44487</v>
      </c>
    </row>
    <row r="58" spans="1:5" ht="18" customHeight="1" x14ac:dyDescent="0.25">
      <c r="A58" s="13">
        <v>52</v>
      </c>
      <c r="B58" s="22" t="s">
        <v>116</v>
      </c>
      <c r="C58" s="15">
        <v>90847.039999999994</v>
      </c>
      <c r="D58" s="23" t="s">
        <v>32</v>
      </c>
      <c r="E58" s="17">
        <v>44487</v>
      </c>
    </row>
    <row r="59" spans="1:5" ht="18" customHeight="1" x14ac:dyDescent="0.25">
      <c r="A59" s="13">
        <v>53</v>
      </c>
      <c r="B59" s="22" t="s">
        <v>117</v>
      </c>
      <c r="C59" s="15">
        <v>292616.76</v>
      </c>
      <c r="D59" s="24"/>
      <c r="E59" s="17">
        <v>44487</v>
      </c>
    </row>
    <row r="60" spans="1:5" ht="18" customHeight="1" x14ac:dyDescent="0.25">
      <c r="A60" s="13">
        <v>54</v>
      </c>
      <c r="B60" s="22" t="s">
        <v>118</v>
      </c>
      <c r="C60" s="15">
        <v>69513.97</v>
      </c>
      <c r="D60" s="24"/>
      <c r="E60" s="17">
        <v>44487</v>
      </c>
    </row>
    <row r="61" spans="1:5" ht="18" customHeight="1" x14ac:dyDescent="0.25">
      <c r="A61" s="13">
        <v>55</v>
      </c>
      <c r="B61" s="22" t="s">
        <v>119</v>
      </c>
      <c r="C61" s="15">
        <v>80625.490000000005</v>
      </c>
      <c r="D61" s="24"/>
      <c r="E61" s="17">
        <v>44487</v>
      </c>
    </row>
    <row r="62" spans="1:5" ht="18" customHeight="1" x14ac:dyDescent="0.25">
      <c r="A62" s="13">
        <v>56</v>
      </c>
      <c r="B62" s="22" t="s">
        <v>120</v>
      </c>
      <c r="C62" s="15">
        <v>518193.38</v>
      </c>
      <c r="D62" s="25"/>
      <c r="E62" s="17">
        <v>44487</v>
      </c>
    </row>
    <row r="63" spans="1:5" ht="18" customHeight="1" x14ac:dyDescent="0.25">
      <c r="A63" s="13">
        <v>57</v>
      </c>
      <c r="B63" s="22" t="s">
        <v>121</v>
      </c>
      <c r="C63" s="15">
        <v>190904.61</v>
      </c>
      <c r="D63" s="23" t="s">
        <v>38</v>
      </c>
      <c r="E63" s="17">
        <v>44487</v>
      </c>
    </row>
    <row r="64" spans="1:5" ht="18" customHeight="1" x14ac:dyDescent="0.25">
      <c r="A64" s="13">
        <v>58</v>
      </c>
      <c r="B64" s="22" t="s">
        <v>122</v>
      </c>
      <c r="C64" s="15">
        <v>850610.74</v>
      </c>
      <c r="D64" s="24"/>
      <c r="E64" s="17">
        <v>44487</v>
      </c>
    </row>
    <row r="65" spans="1:5" ht="18" customHeight="1" x14ac:dyDescent="0.25">
      <c r="A65" s="13">
        <v>59</v>
      </c>
      <c r="B65" s="22" t="s">
        <v>123</v>
      </c>
      <c r="C65" s="15">
        <v>121835.34</v>
      </c>
      <c r="D65" s="24"/>
      <c r="E65" s="17">
        <v>44487</v>
      </c>
    </row>
    <row r="66" spans="1:5" ht="18" customHeight="1" x14ac:dyDescent="0.25">
      <c r="A66" s="13">
        <v>60</v>
      </c>
      <c r="B66" s="22" t="s">
        <v>124</v>
      </c>
      <c r="C66" s="15">
        <v>98972.76</v>
      </c>
      <c r="D66" s="25"/>
      <c r="E66" s="17">
        <v>44487</v>
      </c>
    </row>
    <row r="67" spans="1:5" ht="18" customHeight="1" x14ac:dyDescent="0.25">
      <c r="A67" s="13">
        <v>61</v>
      </c>
      <c r="B67" s="22" t="s">
        <v>6</v>
      </c>
      <c r="C67" s="15">
        <v>508485.5</v>
      </c>
      <c r="D67" s="23" t="s">
        <v>47</v>
      </c>
      <c r="E67" s="17">
        <v>44487</v>
      </c>
    </row>
    <row r="68" spans="1:5" ht="18" customHeight="1" x14ac:dyDescent="0.25">
      <c r="A68" s="13">
        <v>62</v>
      </c>
      <c r="B68" s="22" t="s">
        <v>80</v>
      </c>
      <c r="C68" s="15">
        <v>151221.57</v>
      </c>
      <c r="D68" s="24"/>
      <c r="E68" s="17">
        <v>44487</v>
      </c>
    </row>
    <row r="69" spans="1:5" ht="18" customHeight="1" x14ac:dyDescent="0.25">
      <c r="A69" s="13">
        <v>63</v>
      </c>
      <c r="B69" s="22" t="s">
        <v>80</v>
      </c>
      <c r="C69" s="15">
        <v>31602.560000000001</v>
      </c>
      <c r="D69" s="24"/>
      <c r="E69" s="17">
        <v>44487</v>
      </c>
    </row>
    <row r="70" spans="1:5" ht="18" customHeight="1" x14ac:dyDescent="0.25">
      <c r="A70" s="13">
        <v>64</v>
      </c>
      <c r="B70" s="22" t="s">
        <v>80</v>
      </c>
      <c r="C70" s="15">
        <v>941539.37</v>
      </c>
      <c r="D70" s="24"/>
      <c r="E70" s="17">
        <v>44487</v>
      </c>
    </row>
    <row r="71" spans="1:5" ht="18" customHeight="1" x14ac:dyDescent="0.25">
      <c r="A71" s="13">
        <v>65</v>
      </c>
      <c r="B71" s="22" t="s">
        <v>337</v>
      </c>
      <c r="C71" s="15">
        <v>1033127.74</v>
      </c>
      <c r="D71" s="24"/>
      <c r="E71" s="17">
        <v>44487</v>
      </c>
    </row>
    <row r="72" spans="1:5" ht="18" customHeight="1" x14ac:dyDescent="0.25">
      <c r="A72" s="13">
        <v>66</v>
      </c>
      <c r="B72" s="22" t="s">
        <v>337</v>
      </c>
      <c r="C72" s="15">
        <v>236167.38</v>
      </c>
      <c r="D72" s="24"/>
      <c r="E72" s="17">
        <v>44487</v>
      </c>
    </row>
    <row r="73" spans="1:5" ht="18" customHeight="1" x14ac:dyDescent="0.25">
      <c r="A73" s="13">
        <v>67</v>
      </c>
      <c r="B73" s="22" t="s">
        <v>125</v>
      </c>
      <c r="C73" s="15">
        <v>488727.22</v>
      </c>
      <c r="D73" s="24"/>
      <c r="E73" s="17">
        <v>44487</v>
      </c>
    </row>
    <row r="74" spans="1:5" ht="18" customHeight="1" x14ac:dyDescent="0.25">
      <c r="A74" s="13">
        <v>68</v>
      </c>
      <c r="B74" s="22" t="s">
        <v>126</v>
      </c>
      <c r="C74" s="15">
        <v>243603.21</v>
      </c>
      <c r="D74" s="24"/>
      <c r="E74" s="17">
        <v>44487</v>
      </c>
    </row>
    <row r="75" spans="1:5" ht="18" customHeight="1" x14ac:dyDescent="0.25">
      <c r="A75" s="13">
        <v>69</v>
      </c>
      <c r="B75" s="22" t="s">
        <v>127</v>
      </c>
      <c r="C75" s="15">
        <v>410005.74</v>
      </c>
      <c r="D75" s="24"/>
      <c r="E75" s="17">
        <v>44487</v>
      </c>
    </row>
    <row r="76" spans="1:5" ht="18" customHeight="1" x14ac:dyDescent="0.25">
      <c r="A76" s="13">
        <v>70</v>
      </c>
      <c r="B76" s="22" t="s">
        <v>128</v>
      </c>
      <c r="C76" s="15">
        <v>683571.37</v>
      </c>
      <c r="D76" s="25"/>
      <c r="E76" s="17">
        <v>44487</v>
      </c>
    </row>
    <row r="77" spans="1:5" ht="18" customHeight="1" x14ac:dyDescent="0.25">
      <c r="A77" s="13">
        <v>71</v>
      </c>
      <c r="B77" s="22" t="s">
        <v>7</v>
      </c>
      <c r="C77" s="15">
        <v>208107.51</v>
      </c>
      <c r="D77" s="23" t="s">
        <v>48</v>
      </c>
      <c r="E77" s="17">
        <v>44487</v>
      </c>
    </row>
    <row r="78" spans="1:5" ht="18" customHeight="1" x14ac:dyDescent="0.25">
      <c r="A78" s="13">
        <v>72</v>
      </c>
      <c r="B78" s="22" t="s">
        <v>129</v>
      </c>
      <c r="C78" s="15">
        <v>660532.65</v>
      </c>
      <c r="D78" s="24"/>
      <c r="E78" s="17">
        <v>44487</v>
      </c>
    </row>
    <row r="79" spans="1:5" ht="18" customHeight="1" x14ac:dyDescent="0.25">
      <c r="A79" s="13">
        <v>73</v>
      </c>
      <c r="B79" s="22" t="s">
        <v>130</v>
      </c>
      <c r="C79" s="21">
        <v>433963.87</v>
      </c>
      <c r="D79" s="24"/>
      <c r="E79" s="17">
        <v>44487</v>
      </c>
    </row>
    <row r="80" spans="1:5" ht="18" customHeight="1" x14ac:dyDescent="0.25">
      <c r="A80" s="13">
        <v>74</v>
      </c>
      <c r="B80" s="22" t="s">
        <v>131</v>
      </c>
      <c r="C80" s="15">
        <v>17136</v>
      </c>
      <c r="D80" s="24"/>
      <c r="E80" s="17">
        <v>44487</v>
      </c>
    </row>
    <row r="81" spans="1:5" ht="18" customHeight="1" x14ac:dyDescent="0.25">
      <c r="A81" s="13">
        <v>75</v>
      </c>
      <c r="B81" s="22" t="s">
        <v>338</v>
      </c>
      <c r="C81" s="15">
        <v>2981813.48</v>
      </c>
      <c r="D81" s="24"/>
      <c r="E81" s="17">
        <v>44487</v>
      </c>
    </row>
    <row r="82" spans="1:5" ht="18" customHeight="1" x14ac:dyDescent="0.25">
      <c r="A82" s="13">
        <v>76</v>
      </c>
      <c r="B82" s="22" t="s">
        <v>132</v>
      </c>
      <c r="C82" s="15">
        <v>120192.07</v>
      </c>
      <c r="D82" s="24"/>
      <c r="E82" s="17">
        <v>44487</v>
      </c>
    </row>
    <row r="83" spans="1:5" ht="18" customHeight="1" x14ac:dyDescent="0.25">
      <c r="A83" s="13">
        <v>77</v>
      </c>
      <c r="B83" s="22" t="s">
        <v>132</v>
      </c>
      <c r="C83" s="15">
        <v>102834.92</v>
      </c>
      <c r="D83" s="24"/>
      <c r="E83" s="17">
        <v>44487</v>
      </c>
    </row>
    <row r="84" spans="1:5" ht="18" customHeight="1" x14ac:dyDescent="0.25">
      <c r="A84" s="13">
        <v>78</v>
      </c>
      <c r="B84" s="22" t="s">
        <v>356</v>
      </c>
      <c r="C84" s="15">
        <v>59426.09</v>
      </c>
      <c r="D84" s="24"/>
      <c r="E84" s="17">
        <v>44487</v>
      </c>
    </row>
    <row r="85" spans="1:5" ht="18" customHeight="1" x14ac:dyDescent="0.25">
      <c r="A85" s="13">
        <v>79</v>
      </c>
      <c r="B85" s="22" t="s">
        <v>357</v>
      </c>
      <c r="C85" s="15">
        <v>16065</v>
      </c>
      <c r="D85" s="24"/>
      <c r="E85" s="17">
        <v>44487</v>
      </c>
    </row>
    <row r="86" spans="1:5" ht="18" customHeight="1" x14ac:dyDescent="0.25">
      <c r="A86" s="13">
        <v>80</v>
      </c>
      <c r="B86" s="22" t="s">
        <v>133</v>
      </c>
      <c r="C86" s="15">
        <v>749410.27</v>
      </c>
      <c r="D86" s="25"/>
      <c r="E86" s="17">
        <v>44487</v>
      </c>
    </row>
    <row r="87" spans="1:5" ht="18" customHeight="1" x14ac:dyDescent="0.25">
      <c r="A87" s="13">
        <v>81</v>
      </c>
      <c r="B87" s="22" t="s">
        <v>134</v>
      </c>
      <c r="C87" s="15">
        <v>606471.6</v>
      </c>
      <c r="D87" s="23" t="s">
        <v>49</v>
      </c>
      <c r="E87" s="17">
        <v>44487</v>
      </c>
    </row>
    <row r="88" spans="1:5" ht="18" customHeight="1" x14ac:dyDescent="0.25">
      <c r="A88" s="13">
        <v>82</v>
      </c>
      <c r="B88" s="22" t="s">
        <v>10</v>
      </c>
      <c r="C88" s="15">
        <v>430682.97</v>
      </c>
      <c r="D88" s="24"/>
      <c r="E88" s="17">
        <v>44487</v>
      </c>
    </row>
    <row r="89" spans="1:5" ht="18" customHeight="1" x14ac:dyDescent="0.25">
      <c r="A89" s="13">
        <v>83</v>
      </c>
      <c r="B89" s="22" t="s">
        <v>135</v>
      </c>
      <c r="C89" s="15">
        <v>539124.80000000005</v>
      </c>
      <c r="D89" s="24"/>
      <c r="E89" s="17">
        <v>44487</v>
      </c>
    </row>
    <row r="90" spans="1:5" ht="18" customHeight="1" x14ac:dyDescent="0.25">
      <c r="A90" s="13">
        <v>84</v>
      </c>
      <c r="B90" s="22" t="s">
        <v>377</v>
      </c>
      <c r="C90" s="15">
        <v>1268664.05</v>
      </c>
      <c r="D90" s="24"/>
      <c r="E90" s="17">
        <v>44487</v>
      </c>
    </row>
    <row r="91" spans="1:5" ht="18" customHeight="1" x14ac:dyDescent="0.25">
      <c r="A91" s="13">
        <v>85</v>
      </c>
      <c r="B91" s="22" t="s">
        <v>377</v>
      </c>
      <c r="C91" s="15">
        <v>47718.3</v>
      </c>
      <c r="D91" s="24"/>
      <c r="E91" s="17">
        <v>44487</v>
      </c>
    </row>
    <row r="92" spans="1:5" ht="18" customHeight="1" x14ac:dyDescent="0.25">
      <c r="A92" s="13">
        <v>86</v>
      </c>
      <c r="B92" s="22" t="s">
        <v>358</v>
      </c>
      <c r="C92" s="15">
        <v>1065386.6200000001</v>
      </c>
      <c r="D92" s="24"/>
      <c r="E92" s="17">
        <v>44487</v>
      </c>
    </row>
    <row r="93" spans="1:5" ht="18" customHeight="1" x14ac:dyDescent="0.25">
      <c r="A93" s="13">
        <v>87</v>
      </c>
      <c r="B93" s="22" t="s">
        <v>136</v>
      </c>
      <c r="C93" s="15">
        <v>957542.02</v>
      </c>
      <c r="D93" s="24"/>
      <c r="E93" s="17">
        <v>44487</v>
      </c>
    </row>
    <row r="94" spans="1:5" ht="18" customHeight="1" x14ac:dyDescent="0.25">
      <c r="A94" s="13">
        <v>88</v>
      </c>
      <c r="B94" s="22" t="s">
        <v>137</v>
      </c>
      <c r="C94" s="15">
        <v>572864.04</v>
      </c>
      <c r="D94" s="25"/>
      <c r="E94" s="17">
        <v>44487</v>
      </c>
    </row>
    <row r="95" spans="1:5" ht="18" customHeight="1" x14ac:dyDescent="0.25">
      <c r="A95" s="13">
        <v>89</v>
      </c>
      <c r="B95" s="22" t="s">
        <v>138</v>
      </c>
      <c r="C95" s="15">
        <v>73909.039999999994</v>
      </c>
      <c r="D95" s="23" t="s">
        <v>50</v>
      </c>
      <c r="E95" s="17">
        <v>44487</v>
      </c>
    </row>
    <row r="96" spans="1:5" ht="18" customHeight="1" x14ac:dyDescent="0.25">
      <c r="A96" s="13">
        <v>90</v>
      </c>
      <c r="B96" s="22" t="s">
        <v>139</v>
      </c>
      <c r="C96" s="15">
        <v>775684.26</v>
      </c>
      <c r="D96" s="24"/>
      <c r="E96" s="17">
        <v>44487</v>
      </c>
    </row>
    <row r="97" spans="1:5" ht="18" customHeight="1" x14ac:dyDescent="0.25">
      <c r="A97" s="13">
        <v>91</v>
      </c>
      <c r="B97" s="22" t="s">
        <v>339</v>
      </c>
      <c r="C97" s="15">
        <v>713692.68</v>
      </c>
      <c r="D97" s="24"/>
      <c r="E97" s="17">
        <v>44487</v>
      </c>
    </row>
    <row r="98" spans="1:5" ht="18" customHeight="1" x14ac:dyDescent="0.25">
      <c r="A98" s="13">
        <v>92</v>
      </c>
      <c r="B98" s="22" t="s">
        <v>339</v>
      </c>
      <c r="C98" s="15">
        <v>289158.23</v>
      </c>
      <c r="D98" s="24"/>
      <c r="E98" s="17">
        <v>44487</v>
      </c>
    </row>
    <row r="99" spans="1:5" ht="18" customHeight="1" x14ac:dyDescent="0.25">
      <c r="A99" s="13">
        <v>93</v>
      </c>
      <c r="B99" s="22" t="s">
        <v>339</v>
      </c>
      <c r="C99" s="15">
        <v>2422680.91</v>
      </c>
      <c r="D99" s="24"/>
      <c r="E99" s="17">
        <v>44487</v>
      </c>
    </row>
    <row r="100" spans="1:5" ht="18" customHeight="1" x14ac:dyDescent="0.25">
      <c r="A100" s="13">
        <v>94</v>
      </c>
      <c r="B100" s="22" t="s">
        <v>339</v>
      </c>
      <c r="C100" s="15">
        <v>505010.59</v>
      </c>
      <c r="D100" s="24"/>
      <c r="E100" s="17">
        <v>44487</v>
      </c>
    </row>
    <row r="101" spans="1:5" ht="18" customHeight="1" x14ac:dyDescent="0.25">
      <c r="A101" s="13">
        <v>95</v>
      </c>
      <c r="B101" s="22" t="s">
        <v>140</v>
      </c>
      <c r="C101" s="15">
        <v>415270.28</v>
      </c>
      <c r="D101" s="24"/>
      <c r="E101" s="17">
        <v>44487</v>
      </c>
    </row>
    <row r="102" spans="1:5" ht="18" customHeight="1" x14ac:dyDescent="0.25">
      <c r="A102" s="13">
        <v>96</v>
      </c>
      <c r="B102" s="22" t="s">
        <v>141</v>
      </c>
      <c r="C102" s="15">
        <v>383845.81</v>
      </c>
      <c r="D102" s="24"/>
      <c r="E102" s="17">
        <v>44487</v>
      </c>
    </row>
    <row r="103" spans="1:5" ht="18" customHeight="1" x14ac:dyDescent="0.25">
      <c r="A103" s="13">
        <v>97</v>
      </c>
      <c r="B103" s="22" t="s">
        <v>142</v>
      </c>
      <c r="C103" s="15">
        <f>827790.58+1066613.42</f>
        <v>1894404</v>
      </c>
      <c r="D103" s="24"/>
      <c r="E103" s="17">
        <v>44487</v>
      </c>
    </row>
    <row r="104" spans="1:5" ht="18" customHeight="1" x14ac:dyDescent="0.25">
      <c r="A104" s="13">
        <v>98</v>
      </c>
      <c r="B104" s="22" t="s">
        <v>143</v>
      </c>
      <c r="C104" s="15">
        <v>96314.33</v>
      </c>
      <c r="D104" s="24"/>
      <c r="E104" s="17">
        <v>44487</v>
      </c>
    </row>
    <row r="105" spans="1:5" ht="18" customHeight="1" x14ac:dyDescent="0.25">
      <c r="A105" s="13">
        <v>99</v>
      </c>
      <c r="B105" s="22" t="s">
        <v>144</v>
      </c>
      <c r="C105" s="15">
        <v>548841.28</v>
      </c>
      <c r="D105" s="24"/>
      <c r="E105" s="17">
        <v>44487</v>
      </c>
    </row>
    <row r="106" spans="1:5" ht="18" customHeight="1" x14ac:dyDescent="0.25">
      <c r="A106" s="13">
        <v>100</v>
      </c>
      <c r="B106" s="22" t="s">
        <v>12</v>
      </c>
      <c r="C106" s="15">
        <v>279013.3</v>
      </c>
      <c r="D106" s="24"/>
      <c r="E106" s="17">
        <v>44487</v>
      </c>
    </row>
    <row r="107" spans="1:5" ht="18" customHeight="1" x14ac:dyDescent="0.25">
      <c r="A107" s="13">
        <v>101</v>
      </c>
      <c r="B107" s="22" t="s">
        <v>12</v>
      </c>
      <c r="C107" s="15">
        <v>440951.44</v>
      </c>
      <c r="D107" s="24"/>
      <c r="E107" s="17">
        <v>44487</v>
      </c>
    </row>
    <row r="108" spans="1:5" ht="18" customHeight="1" x14ac:dyDescent="0.25">
      <c r="A108" s="13">
        <v>102</v>
      </c>
      <c r="B108" s="22" t="s">
        <v>145</v>
      </c>
      <c r="C108" s="15">
        <v>283926.63</v>
      </c>
      <c r="D108" s="25"/>
      <c r="E108" s="17">
        <v>44487</v>
      </c>
    </row>
    <row r="109" spans="1:5" ht="18" customHeight="1" x14ac:dyDescent="0.25">
      <c r="A109" s="13">
        <v>103</v>
      </c>
      <c r="B109" s="22" t="s">
        <v>146</v>
      </c>
      <c r="C109" s="15">
        <v>298710.5</v>
      </c>
      <c r="D109" s="23" t="s">
        <v>51</v>
      </c>
      <c r="E109" s="17">
        <v>44487</v>
      </c>
    </row>
    <row r="110" spans="1:5" ht="18" customHeight="1" x14ac:dyDescent="0.25">
      <c r="A110" s="13">
        <v>104</v>
      </c>
      <c r="B110" s="22" t="s">
        <v>147</v>
      </c>
      <c r="C110" s="15">
        <v>471470.24</v>
      </c>
      <c r="D110" s="24"/>
      <c r="E110" s="17">
        <v>44487</v>
      </c>
    </row>
    <row r="111" spans="1:5" ht="18" customHeight="1" x14ac:dyDescent="0.25">
      <c r="A111" s="13">
        <v>105</v>
      </c>
      <c r="B111" s="22" t="s">
        <v>378</v>
      </c>
      <c r="C111" s="15">
        <v>170388.71</v>
      </c>
      <c r="D111" s="24"/>
      <c r="E111" s="17">
        <v>44487</v>
      </c>
    </row>
    <row r="112" spans="1:5" ht="18" customHeight="1" x14ac:dyDescent="0.25">
      <c r="A112" s="13">
        <v>106</v>
      </c>
      <c r="B112" s="22" t="s">
        <v>169</v>
      </c>
      <c r="C112" s="15">
        <v>1827354.8</v>
      </c>
      <c r="D112" s="24"/>
      <c r="E112" s="17">
        <v>44487</v>
      </c>
    </row>
    <row r="113" spans="1:5" ht="18" customHeight="1" x14ac:dyDescent="0.25">
      <c r="A113" s="13">
        <v>107</v>
      </c>
      <c r="B113" s="22" t="s">
        <v>359</v>
      </c>
      <c r="C113" s="15">
        <f>370000+838930.93</f>
        <v>1208930.9300000002</v>
      </c>
      <c r="D113" s="24"/>
      <c r="E113" s="17">
        <v>44487</v>
      </c>
    </row>
    <row r="114" spans="1:5" ht="18" customHeight="1" x14ac:dyDescent="0.25">
      <c r="A114" s="13">
        <v>108</v>
      </c>
      <c r="B114" s="22" t="s">
        <v>13</v>
      </c>
      <c r="C114" s="15">
        <v>605219.96</v>
      </c>
      <c r="D114" s="24"/>
      <c r="E114" s="17">
        <v>44487</v>
      </c>
    </row>
    <row r="115" spans="1:5" ht="18" customHeight="1" x14ac:dyDescent="0.25">
      <c r="A115" s="13">
        <v>109</v>
      </c>
      <c r="B115" s="22" t="s">
        <v>148</v>
      </c>
      <c r="C115" s="15">
        <v>317842.99</v>
      </c>
      <c r="D115" s="24"/>
      <c r="E115" s="17">
        <v>44487</v>
      </c>
    </row>
    <row r="116" spans="1:5" ht="18" customHeight="1" x14ac:dyDescent="0.25">
      <c r="A116" s="13">
        <v>110</v>
      </c>
      <c r="B116" s="22" t="s">
        <v>149</v>
      </c>
      <c r="C116" s="15">
        <v>393486.64</v>
      </c>
      <c r="D116" s="25"/>
      <c r="E116" s="17">
        <v>44487</v>
      </c>
    </row>
    <row r="117" spans="1:5" ht="18" customHeight="1" x14ac:dyDescent="0.25">
      <c r="A117" s="13">
        <v>111</v>
      </c>
      <c r="B117" s="22" t="s">
        <v>150</v>
      </c>
      <c r="C117" s="15">
        <v>266525.36</v>
      </c>
      <c r="D117" s="23" t="s">
        <v>52</v>
      </c>
      <c r="E117" s="17">
        <v>44487</v>
      </c>
    </row>
    <row r="118" spans="1:5" ht="18" customHeight="1" x14ac:dyDescent="0.25">
      <c r="A118" s="13">
        <v>112</v>
      </c>
      <c r="B118" s="22" t="s">
        <v>340</v>
      </c>
      <c r="C118" s="15">
        <v>1668289.95</v>
      </c>
      <c r="D118" s="25"/>
      <c r="E118" s="17">
        <v>44487</v>
      </c>
    </row>
    <row r="119" spans="1:5" ht="18" customHeight="1" x14ac:dyDescent="0.25">
      <c r="A119" s="13">
        <v>113</v>
      </c>
      <c r="B119" s="22" t="s">
        <v>151</v>
      </c>
      <c r="C119" s="15">
        <v>748871.55</v>
      </c>
      <c r="D119" s="23" t="s">
        <v>334</v>
      </c>
      <c r="E119" s="17">
        <v>44487</v>
      </c>
    </row>
    <row r="120" spans="1:5" ht="18" customHeight="1" x14ac:dyDescent="0.25">
      <c r="A120" s="13">
        <v>114</v>
      </c>
      <c r="B120" s="22" t="s">
        <v>151</v>
      </c>
      <c r="C120" s="15">
        <v>499719.95</v>
      </c>
      <c r="D120" s="25"/>
      <c r="E120" s="17">
        <v>44487</v>
      </c>
    </row>
    <row r="121" spans="1:5" ht="18" customHeight="1" x14ac:dyDescent="0.25">
      <c r="A121" s="13">
        <v>115</v>
      </c>
      <c r="B121" s="22" t="s">
        <v>152</v>
      </c>
      <c r="C121" s="15">
        <v>368706.21</v>
      </c>
      <c r="D121" s="23" t="s">
        <v>33</v>
      </c>
      <c r="E121" s="17">
        <v>44487</v>
      </c>
    </row>
    <row r="122" spans="1:5" ht="18" customHeight="1" x14ac:dyDescent="0.25">
      <c r="A122" s="13">
        <v>116</v>
      </c>
      <c r="B122" s="22" t="s">
        <v>336</v>
      </c>
      <c r="C122" s="15">
        <v>13860683.98</v>
      </c>
      <c r="D122" s="24"/>
      <c r="E122" s="17">
        <v>44487</v>
      </c>
    </row>
    <row r="123" spans="1:5" ht="18" customHeight="1" x14ac:dyDescent="0.25">
      <c r="A123" s="13">
        <v>117</v>
      </c>
      <c r="B123" s="22" t="s">
        <v>336</v>
      </c>
      <c r="C123" s="15">
        <v>7297993.21</v>
      </c>
      <c r="D123" s="25"/>
      <c r="E123" s="17">
        <v>44487</v>
      </c>
    </row>
    <row r="124" spans="1:5" ht="18" customHeight="1" x14ac:dyDescent="0.25">
      <c r="A124" s="13">
        <v>118</v>
      </c>
      <c r="B124" s="22" t="s">
        <v>153</v>
      </c>
      <c r="C124" s="15">
        <v>880635.6</v>
      </c>
      <c r="D124" s="23" t="s">
        <v>34</v>
      </c>
      <c r="E124" s="17">
        <v>44487</v>
      </c>
    </row>
    <row r="125" spans="1:5" ht="18" customHeight="1" x14ac:dyDescent="0.25">
      <c r="A125" s="13">
        <v>119</v>
      </c>
      <c r="B125" s="22" t="s">
        <v>154</v>
      </c>
      <c r="C125" s="15">
        <v>525645.15</v>
      </c>
      <c r="D125" s="24"/>
      <c r="E125" s="17">
        <v>44487</v>
      </c>
    </row>
    <row r="126" spans="1:5" ht="18" customHeight="1" x14ac:dyDescent="0.25">
      <c r="A126" s="13">
        <v>120</v>
      </c>
      <c r="B126" s="22" t="s">
        <v>155</v>
      </c>
      <c r="C126" s="15">
        <v>609429.65</v>
      </c>
      <c r="D126" s="24"/>
      <c r="E126" s="17">
        <v>44487</v>
      </c>
    </row>
    <row r="127" spans="1:5" ht="18" customHeight="1" x14ac:dyDescent="0.25">
      <c r="A127" s="13">
        <v>121</v>
      </c>
      <c r="B127" s="22" t="s">
        <v>156</v>
      </c>
      <c r="C127" s="15">
        <v>450453.44</v>
      </c>
      <c r="D127" s="24"/>
      <c r="E127" s="17">
        <v>44487</v>
      </c>
    </row>
    <row r="128" spans="1:5" ht="18" customHeight="1" x14ac:dyDescent="0.25">
      <c r="A128" s="13">
        <v>122</v>
      </c>
      <c r="B128" s="22" t="s">
        <v>379</v>
      </c>
      <c r="C128" s="15">
        <v>185474.13</v>
      </c>
      <c r="D128" s="24"/>
      <c r="E128" s="17">
        <v>44487</v>
      </c>
    </row>
    <row r="129" spans="1:5" ht="18" customHeight="1" x14ac:dyDescent="0.25">
      <c r="A129" s="13">
        <v>123</v>
      </c>
      <c r="B129" s="22" t="s">
        <v>157</v>
      </c>
      <c r="C129" s="15">
        <f>369741.2+40714.55</f>
        <v>410455.75</v>
      </c>
      <c r="D129" s="25"/>
      <c r="E129" s="17">
        <v>44487</v>
      </c>
    </row>
    <row r="130" spans="1:5" ht="18" customHeight="1" x14ac:dyDescent="0.25">
      <c r="A130" s="13">
        <v>124</v>
      </c>
      <c r="B130" s="22" t="s">
        <v>158</v>
      </c>
      <c r="C130" s="15">
        <v>171369.62</v>
      </c>
      <c r="D130" s="23" t="s">
        <v>53</v>
      </c>
      <c r="E130" s="17">
        <v>44487</v>
      </c>
    </row>
    <row r="131" spans="1:5" ht="18" customHeight="1" x14ac:dyDescent="0.25">
      <c r="A131" s="13">
        <v>125</v>
      </c>
      <c r="B131" s="22" t="s">
        <v>159</v>
      </c>
      <c r="C131" s="15">
        <v>29767.73</v>
      </c>
      <c r="D131" s="24"/>
      <c r="E131" s="17">
        <v>44487</v>
      </c>
    </row>
    <row r="132" spans="1:5" ht="18" customHeight="1" x14ac:dyDescent="0.25">
      <c r="A132" s="13">
        <v>126</v>
      </c>
      <c r="B132" s="22" t="s">
        <v>160</v>
      </c>
      <c r="C132" s="15">
        <v>19224.21</v>
      </c>
      <c r="D132" s="24"/>
      <c r="E132" s="17">
        <v>44487</v>
      </c>
    </row>
    <row r="133" spans="1:5" ht="18" customHeight="1" x14ac:dyDescent="0.25">
      <c r="A133" s="13">
        <v>127</v>
      </c>
      <c r="B133" s="22" t="s">
        <v>341</v>
      </c>
      <c r="C133" s="15">
        <v>1622737.54</v>
      </c>
      <c r="D133" s="24"/>
      <c r="E133" s="17">
        <v>44487</v>
      </c>
    </row>
    <row r="134" spans="1:5" ht="18" customHeight="1" x14ac:dyDescent="0.25">
      <c r="A134" s="13">
        <v>128</v>
      </c>
      <c r="B134" s="22" t="s">
        <v>161</v>
      </c>
      <c r="C134" s="15">
        <v>93408.65</v>
      </c>
      <c r="D134" s="24"/>
      <c r="E134" s="17">
        <v>44487</v>
      </c>
    </row>
    <row r="135" spans="1:5" ht="18" customHeight="1" x14ac:dyDescent="0.25">
      <c r="A135" s="13">
        <v>129</v>
      </c>
      <c r="B135" s="22" t="s">
        <v>162</v>
      </c>
      <c r="C135" s="15">
        <v>331741.74</v>
      </c>
      <c r="D135" s="24"/>
      <c r="E135" s="17">
        <v>44487</v>
      </c>
    </row>
    <row r="136" spans="1:5" ht="18" customHeight="1" x14ac:dyDescent="0.25">
      <c r="A136" s="13">
        <v>130</v>
      </c>
      <c r="B136" s="22" t="s">
        <v>163</v>
      </c>
      <c r="C136" s="15">
        <v>521540.03</v>
      </c>
      <c r="D136" s="24"/>
      <c r="E136" s="17">
        <v>44487</v>
      </c>
    </row>
    <row r="137" spans="1:5" ht="18" customHeight="1" x14ac:dyDescent="0.25">
      <c r="A137" s="13">
        <v>131</v>
      </c>
      <c r="B137" s="22" t="s">
        <v>164</v>
      </c>
      <c r="C137" s="15">
        <v>640675.32999999996</v>
      </c>
      <c r="D137" s="25"/>
      <c r="E137" s="17">
        <v>44487</v>
      </c>
    </row>
    <row r="138" spans="1:5" ht="18" customHeight="1" x14ac:dyDescent="0.25">
      <c r="A138" s="13">
        <v>132</v>
      </c>
      <c r="B138" s="22" t="s">
        <v>14</v>
      </c>
      <c r="C138" s="15">
        <v>240380</v>
      </c>
      <c r="D138" s="23" t="s">
        <v>54</v>
      </c>
      <c r="E138" s="17">
        <v>44487</v>
      </c>
    </row>
    <row r="139" spans="1:5" ht="18" customHeight="1" x14ac:dyDescent="0.25">
      <c r="A139" s="13">
        <v>133</v>
      </c>
      <c r="B139" s="22" t="s">
        <v>165</v>
      </c>
      <c r="C139" s="15">
        <v>238294.54</v>
      </c>
      <c r="D139" s="24"/>
      <c r="E139" s="17">
        <v>44487</v>
      </c>
    </row>
    <row r="140" spans="1:5" ht="18" customHeight="1" x14ac:dyDescent="0.25">
      <c r="A140" s="13">
        <v>134</v>
      </c>
      <c r="B140" s="22" t="s">
        <v>166</v>
      </c>
      <c r="C140" s="15">
        <v>293704.69</v>
      </c>
      <c r="D140" s="24"/>
      <c r="E140" s="17">
        <v>44487</v>
      </c>
    </row>
    <row r="141" spans="1:5" ht="18" customHeight="1" x14ac:dyDescent="0.25">
      <c r="A141" s="13">
        <v>135</v>
      </c>
      <c r="B141" s="22" t="s">
        <v>380</v>
      </c>
      <c r="C141" s="15">
        <v>142332.44</v>
      </c>
      <c r="D141" s="24"/>
      <c r="E141" s="17">
        <v>44487</v>
      </c>
    </row>
    <row r="142" spans="1:5" ht="18" customHeight="1" x14ac:dyDescent="0.25">
      <c r="A142" s="13">
        <v>136</v>
      </c>
      <c r="B142" s="22" t="s">
        <v>380</v>
      </c>
      <c r="C142" s="15">
        <f>161054.99+304225.88</f>
        <v>465280.87</v>
      </c>
      <c r="D142" s="25"/>
      <c r="E142" s="17">
        <v>44487</v>
      </c>
    </row>
    <row r="143" spans="1:5" ht="18" customHeight="1" x14ac:dyDescent="0.25">
      <c r="A143" s="13">
        <v>137</v>
      </c>
      <c r="B143" s="22" t="s">
        <v>15</v>
      </c>
      <c r="C143" s="15">
        <v>234582.15</v>
      </c>
      <c r="D143" s="23" t="s">
        <v>35</v>
      </c>
      <c r="E143" s="17">
        <v>44487</v>
      </c>
    </row>
    <row r="144" spans="1:5" ht="18" customHeight="1" x14ac:dyDescent="0.25">
      <c r="A144" s="13">
        <v>138</v>
      </c>
      <c r="B144" s="22" t="s">
        <v>15</v>
      </c>
      <c r="C144" s="15">
        <v>168590.35</v>
      </c>
      <c r="D144" s="24"/>
      <c r="E144" s="17">
        <v>44487</v>
      </c>
    </row>
    <row r="145" spans="1:5" ht="18" customHeight="1" x14ac:dyDescent="0.25">
      <c r="A145" s="13">
        <v>139</v>
      </c>
      <c r="B145" s="22" t="s">
        <v>360</v>
      </c>
      <c r="C145" s="15">
        <v>848093.17</v>
      </c>
      <c r="D145" s="24"/>
      <c r="E145" s="17">
        <v>44487</v>
      </c>
    </row>
    <row r="146" spans="1:5" ht="18" customHeight="1" x14ac:dyDescent="0.25">
      <c r="A146" s="13">
        <v>140</v>
      </c>
      <c r="B146" s="22" t="s">
        <v>361</v>
      </c>
      <c r="C146" s="15">
        <v>870629.42</v>
      </c>
      <c r="D146" s="24"/>
      <c r="E146" s="17">
        <v>44487</v>
      </c>
    </row>
    <row r="147" spans="1:5" ht="18" customHeight="1" x14ac:dyDescent="0.25">
      <c r="A147" s="13">
        <v>141</v>
      </c>
      <c r="B147" s="22" t="s">
        <v>167</v>
      </c>
      <c r="C147" s="15">
        <v>1235409.31</v>
      </c>
      <c r="D147" s="24"/>
      <c r="E147" s="17">
        <v>44487</v>
      </c>
    </row>
    <row r="148" spans="1:5" ht="18" customHeight="1" x14ac:dyDescent="0.25">
      <c r="A148" s="13">
        <v>142</v>
      </c>
      <c r="B148" s="22" t="s">
        <v>168</v>
      </c>
      <c r="C148" s="15">
        <v>90765.8</v>
      </c>
      <c r="D148" s="24"/>
      <c r="E148" s="17">
        <v>44487</v>
      </c>
    </row>
    <row r="149" spans="1:5" ht="18" customHeight="1" x14ac:dyDescent="0.25">
      <c r="A149" s="13">
        <v>143</v>
      </c>
      <c r="B149" s="22" t="s">
        <v>168</v>
      </c>
      <c r="C149" s="15">
        <v>123650.57</v>
      </c>
      <c r="D149" s="24"/>
      <c r="E149" s="17">
        <v>44487</v>
      </c>
    </row>
    <row r="150" spans="1:5" ht="18" customHeight="1" x14ac:dyDescent="0.25">
      <c r="A150" s="13">
        <v>144</v>
      </c>
      <c r="B150" s="22" t="s">
        <v>169</v>
      </c>
      <c r="C150" s="15">
        <v>799435.72</v>
      </c>
      <c r="D150" s="24"/>
      <c r="E150" s="17">
        <v>44487</v>
      </c>
    </row>
    <row r="151" spans="1:5" ht="18" customHeight="1" x14ac:dyDescent="0.25">
      <c r="A151" s="13">
        <v>145</v>
      </c>
      <c r="B151" s="22" t="s">
        <v>170</v>
      </c>
      <c r="C151" s="15">
        <v>1466147.41</v>
      </c>
      <c r="D151" s="25"/>
      <c r="E151" s="17">
        <v>44487</v>
      </c>
    </row>
    <row r="152" spans="1:5" ht="18" customHeight="1" x14ac:dyDescent="0.25">
      <c r="A152" s="13">
        <v>146</v>
      </c>
      <c r="B152" s="22" t="s">
        <v>171</v>
      </c>
      <c r="C152" s="15">
        <v>1083692.2</v>
      </c>
      <c r="D152" s="23" t="s">
        <v>55</v>
      </c>
      <c r="E152" s="17">
        <v>44487</v>
      </c>
    </row>
    <row r="153" spans="1:5" ht="18" customHeight="1" x14ac:dyDescent="0.25">
      <c r="A153" s="13">
        <v>147</v>
      </c>
      <c r="B153" s="22" t="s">
        <v>172</v>
      </c>
      <c r="C153" s="15">
        <v>800666.97</v>
      </c>
      <c r="D153" s="24"/>
      <c r="E153" s="17">
        <v>44487</v>
      </c>
    </row>
    <row r="154" spans="1:5" ht="18" customHeight="1" x14ac:dyDescent="0.25">
      <c r="A154" s="13">
        <v>148</v>
      </c>
      <c r="B154" s="22" t="s">
        <v>381</v>
      </c>
      <c r="C154" s="15">
        <v>1341318.3899999999</v>
      </c>
      <c r="D154" s="24"/>
      <c r="E154" s="17">
        <v>44487</v>
      </c>
    </row>
    <row r="155" spans="1:5" ht="18" customHeight="1" x14ac:dyDescent="0.25">
      <c r="A155" s="13">
        <v>149</v>
      </c>
      <c r="B155" s="22" t="s">
        <v>362</v>
      </c>
      <c r="C155" s="15">
        <v>255879.14</v>
      </c>
      <c r="D155" s="24"/>
      <c r="E155" s="17">
        <v>44487</v>
      </c>
    </row>
    <row r="156" spans="1:5" ht="18" customHeight="1" x14ac:dyDescent="0.25">
      <c r="A156" s="13">
        <v>150</v>
      </c>
      <c r="B156" s="22" t="s">
        <v>363</v>
      </c>
      <c r="C156" s="15">
        <v>239491.32</v>
      </c>
      <c r="D156" s="24"/>
      <c r="E156" s="17">
        <v>44487</v>
      </c>
    </row>
    <row r="157" spans="1:5" ht="18" customHeight="1" x14ac:dyDescent="0.25">
      <c r="A157" s="13">
        <v>151</v>
      </c>
      <c r="B157" s="22" t="s">
        <v>173</v>
      </c>
      <c r="C157" s="15">
        <v>1424456.32</v>
      </c>
      <c r="D157" s="24"/>
      <c r="E157" s="17">
        <v>44487</v>
      </c>
    </row>
    <row r="158" spans="1:5" ht="18" customHeight="1" x14ac:dyDescent="0.25">
      <c r="A158" s="13">
        <v>152</v>
      </c>
      <c r="B158" s="22" t="s">
        <v>174</v>
      </c>
      <c r="C158" s="15">
        <v>939518.73</v>
      </c>
      <c r="D158" s="25"/>
      <c r="E158" s="17">
        <v>44487</v>
      </c>
    </row>
    <row r="159" spans="1:5" ht="18" customHeight="1" x14ac:dyDescent="0.25">
      <c r="A159" s="13">
        <v>153</v>
      </c>
      <c r="B159" s="22" t="s">
        <v>9</v>
      </c>
      <c r="C159" s="15">
        <v>892478.49</v>
      </c>
      <c r="D159" s="23" t="s">
        <v>56</v>
      </c>
      <c r="E159" s="17">
        <v>44487</v>
      </c>
    </row>
    <row r="160" spans="1:5" ht="18" customHeight="1" x14ac:dyDescent="0.25">
      <c r="A160" s="13">
        <v>154</v>
      </c>
      <c r="B160" s="22" t="s">
        <v>175</v>
      </c>
      <c r="C160" s="15">
        <v>116936.48</v>
      </c>
      <c r="D160" s="24"/>
      <c r="E160" s="17">
        <v>44487</v>
      </c>
    </row>
    <row r="161" spans="1:5" ht="18" customHeight="1" x14ac:dyDescent="0.25">
      <c r="A161" s="13">
        <v>155</v>
      </c>
      <c r="B161" s="22" t="s">
        <v>176</v>
      </c>
      <c r="C161" s="15">
        <v>283455.28999999998</v>
      </c>
      <c r="D161" s="24"/>
      <c r="E161" s="17">
        <v>44487</v>
      </c>
    </row>
    <row r="162" spans="1:5" ht="18" customHeight="1" x14ac:dyDescent="0.25">
      <c r="A162" s="13">
        <v>156</v>
      </c>
      <c r="B162" s="22" t="s">
        <v>177</v>
      </c>
      <c r="C162" s="15">
        <v>19252.59</v>
      </c>
      <c r="D162" s="24"/>
      <c r="E162" s="17">
        <v>44487</v>
      </c>
    </row>
    <row r="163" spans="1:5" ht="18" customHeight="1" x14ac:dyDescent="0.25">
      <c r="A163" s="13">
        <v>157</v>
      </c>
      <c r="B163" s="22" t="s">
        <v>177</v>
      </c>
      <c r="C163" s="15">
        <v>2103875.73</v>
      </c>
      <c r="D163" s="24"/>
      <c r="E163" s="17">
        <v>44487</v>
      </c>
    </row>
    <row r="164" spans="1:5" ht="18" customHeight="1" x14ac:dyDescent="0.25">
      <c r="A164" s="13">
        <v>158</v>
      </c>
      <c r="B164" s="22" t="s">
        <v>178</v>
      </c>
      <c r="C164" s="15">
        <v>173464.99</v>
      </c>
      <c r="D164" s="24"/>
      <c r="E164" s="17">
        <v>44487</v>
      </c>
    </row>
    <row r="165" spans="1:5" ht="18" customHeight="1" x14ac:dyDescent="0.25">
      <c r="A165" s="13">
        <v>159</v>
      </c>
      <c r="B165" s="22" t="s">
        <v>179</v>
      </c>
      <c r="C165" s="15">
        <v>660669.80000000005</v>
      </c>
      <c r="D165" s="24"/>
      <c r="E165" s="17">
        <v>44487</v>
      </c>
    </row>
    <row r="166" spans="1:5" ht="18" customHeight="1" x14ac:dyDescent="0.25">
      <c r="A166" s="13">
        <v>160</v>
      </c>
      <c r="B166" s="22" t="s">
        <v>180</v>
      </c>
      <c r="C166" s="15">
        <v>621203.80000000005</v>
      </c>
      <c r="D166" s="24"/>
      <c r="E166" s="17">
        <v>44487</v>
      </c>
    </row>
    <row r="167" spans="1:5" ht="18" customHeight="1" x14ac:dyDescent="0.25">
      <c r="A167" s="13">
        <v>161</v>
      </c>
      <c r="B167" s="22" t="s">
        <v>181</v>
      </c>
      <c r="C167" s="15">
        <v>486766.25</v>
      </c>
      <c r="D167" s="24"/>
      <c r="E167" s="17">
        <v>44487</v>
      </c>
    </row>
    <row r="168" spans="1:5" ht="18" customHeight="1" x14ac:dyDescent="0.25">
      <c r="A168" s="13">
        <v>162</v>
      </c>
      <c r="B168" s="22" t="s">
        <v>182</v>
      </c>
      <c r="C168" s="15">
        <v>364386.53</v>
      </c>
      <c r="D168" s="24"/>
      <c r="E168" s="17">
        <v>44487</v>
      </c>
    </row>
    <row r="169" spans="1:5" ht="18" customHeight="1" x14ac:dyDescent="0.25">
      <c r="A169" s="13">
        <v>163</v>
      </c>
      <c r="B169" s="22" t="s">
        <v>183</v>
      </c>
      <c r="C169" s="15">
        <v>309839.46999999997</v>
      </c>
      <c r="D169" s="24"/>
      <c r="E169" s="17">
        <v>44487</v>
      </c>
    </row>
    <row r="170" spans="1:5" ht="18" customHeight="1" x14ac:dyDescent="0.25">
      <c r="A170" s="13">
        <v>164</v>
      </c>
      <c r="B170" s="22" t="s">
        <v>184</v>
      </c>
      <c r="C170" s="15">
        <v>297398</v>
      </c>
      <c r="D170" s="25"/>
      <c r="E170" s="17">
        <v>44487</v>
      </c>
    </row>
    <row r="171" spans="1:5" ht="18" customHeight="1" x14ac:dyDescent="0.25">
      <c r="A171" s="13">
        <v>165</v>
      </c>
      <c r="B171" s="22" t="s">
        <v>185</v>
      </c>
      <c r="C171" s="15">
        <v>931705.55</v>
      </c>
      <c r="D171" s="23" t="s">
        <v>36</v>
      </c>
      <c r="E171" s="17">
        <v>44487</v>
      </c>
    </row>
    <row r="172" spans="1:5" ht="18" customHeight="1" x14ac:dyDescent="0.25">
      <c r="A172" s="13">
        <v>166</v>
      </c>
      <c r="B172" s="22" t="s">
        <v>186</v>
      </c>
      <c r="C172" s="15">
        <v>136956.43</v>
      </c>
      <c r="D172" s="24"/>
      <c r="E172" s="17">
        <v>44487</v>
      </c>
    </row>
    <row r="173" spans="1:5" ht="18" customHeight="1" x14ac:dyDescent="0.25">
      <c r="A173" s="13">
        <v>167</v>
      </c>
      <c r="B173" s="22" t="s">
        <v>187</v>
      </c>
      <c r="C173" s="15">
        <v>392781.62</v>
      </c>
      <c r="D173" s="24"/>
      <c r="E173" s="17">
        <v>44487</v>
      </c>
    </row>
    <row r="174" spans="1:5" ht="18" customHeight="1" x14ac:dyDescent="0.25">
      <c r="A174" s="13">
        <v>168</v>
      </c>
      <c r="B174" s="22" t="s">
        <v>188</v>
      </c>
      <c r="C174" s="15">
        <v>525019.92000000004</v>
      </c>
      <c r="D174" s="24"/>
      <c r="E174" s="17">
        <v>44487</v>
      </c>
    </row>
    <row r="175" spans="1:5" ht="18" customHeight="1" x14ac:dyDescent="0.25">
      <c r="A175" s="13">
        <v>169</v>
      </c>
      <c r="B175" s="22" t="s">
        <v>189</v>
      </c>
      <c r="C175" s="15">
        <v>56687.62</v>
      </c>
      <c r="D175" s="25"/>
      <c r="E175" s="17">
        <v>44487</v>
      </c>
    </row>
    <row r="176" spans="1:5" ht="18" customHeight="1" x14ac:dyDescent="0.25">
      <c r="A176" s="13">
        <v>170</v>
      </c>
      <c r="B176" s="22" t="s">
        <v>190</v>
      </c>
      <c r="C176" s="15">
        <v>1739282.12</v>
      </c>
      <c r="D176" s="23" t="s">
        <v>57</v>
      </c>
      <c r="E176" s="17">
        <v>44487</v>
      </c>
    </row>
    <row r="177" spans="1:5" ht="18" customHeight="1" x14ac:dyDescent="0.25">
      <c r="A177" s="13">
        <v>171</v>
      </c>
      <c r="B177" s="22" t="s">
        <v>191</v>
      </c>
      <c r="C177" s="15">
        <v>165817.93</v>
      </c>
      <c r="D177" s="24"/>
      <c r="E177" s="17">
        <v>44487</v>
      </c>
    </row>
    <row r="178" spans="1:5" ht="18" customHeight="1" x14ac:dyDescent="0.25">
      <c r="A178" s="13">
        <v>172</v>
      </c>
      <c r="B178" s="22" t="s">
        <v>192</v>
      </c>
      <c r="C178" s="15">
        <v>627228.89</v>
      </c>
      <c r="D178" s="24"/>
      <c r="E178" s="17">
        <v>44487</v>
      </c>
    </row>
    <row r="179" spans="1:5" ht="18" customHeight="1" x14ac:dyDescent="0.25">
      <c r="A179" s="13">
        <v>173</v>
      </c>
      <c r="B179" s="22" t="s">
        <v>193</v>
      </c>
      <c r="C179" s="15">
        <v>396343.95</v>
      </c>
      <c r="D179" s="24"/>
      <c r="E179" s="17">
        <v>44487</v>
      </c>
    </row>
    <row r="180" spans="1:5" ht="18" customHeight="1" x14ac:dyDescent="0.25">
      <c r="A180" s="13">
        <v>174</v>
      </c>
      <c r="B180" s="22" t="s">
        <v>194</v>
      </c>
      <c r="C180" s="15">
        <v>124680.14</v>
      </c>
      <c r="D180" s="24"/>
      <c r="E180" s="17">
        <v>44487</v>
      </c>
    </row>
    <row r="181" spans="1:5" ht="18" customHeight="1" x14ac:dyDescent="0.25">
      <c r="A181" s="13">
        <v>175</v>
      </c>
      <c r="B181" s="22" t="s">
        <v>16</v>
      </c>
      <c r="C181" s="15">
        <v>570919.73</v>
      </c>
      <c r="D181" s="24"/>
      <c r="E181" s="17">
        <v>44487</v>
      </c>
    </row>
    <row r="182" spans="1:5" ht="18" customHeight="1" x14ac:dyDescent="0.25">
      <c r="A182" s="13">
        <v>176</v>
      </c>
      <c r="B182" s="22" t="s">
        <v>195</v>
      </c>
      <c r="C182" s="15">
        <v>76162.080000000002</v>
      </c>
      <c r="D182" s="24"/>
      <c r="E182" s="17">
        <v>44487</v>
      </c>
    </row>
    <row r="183" spans="1:5" ht="18" customHeight="1" x14ac:dyDescent="0.25">
      <c r="A183" s="13">
        <v>177</v>
      </c>
      <c r="B183" s="22" t="s">
        <v>196</v>
      </c>
      <c r="C183" s="15">
        <v>351256.17</v>
      </c>
      <c r="D183" s="25"/>
      <c r="E183" s="17">
        <v>44487</v>
      </c>
    </row>
    <row r="184" spans="1:5" ht="18" customHeight="1" x14ac:dyDescent="0.25">
      <c r="A184" s="13">
        <v>178</v>
      </c>
      <c r="B184" s="22" t="s">
        <v>197</v>
      </c>
      <c r="C184" s="15">
        <v>1700764.69</v>
      </c>
      <c r="D184" s="23" t="s">
        <v>333</v>
      </c>
      <c r="E184" s="17">
        <v>44487</v>
      </c>
    </row>
    <row r="185" spans="1:5" ht="18" customHeight="1" x14ac:dyDescent="0.25">
      <c r="A185" s="13">
        <v>179</v>
      </c>
      <c r="B185" s="22" t="s">
        <v>198</v>
      </c>
      <c r="C185" s="15">
        <v>201933.48</v>
      </c>
      <c r="D185" s="24"/>
      <c r="E185" s="17">
        <v>44487</v>
      </c>
    </row>
    <row r="186" spans="1:5" ht="18" customHeight="1" x14ac:dyDescent="0.25">
      <c r="A186" s="13">
        <v>180</v>
      </c>
      <c r="B186" s="22" t="s">
        <v>342</v>
      </c>
      <c r="C186" s="15">
        <v>888026.37</v>
      </c>
      <c r="D186" s="24"/>
      <c r="E186" s="17">
        <v>44487</v>
      </c>
    </row>
    <row r="187" spans="1:5" ht="18" customHeight="1" x14ac:dyDescent="0.25">
      <c r="A187" s="13">
        <v>181</v>
      </c>
      <c r="B187" s="22" t="s">
        <v>199</v>
      </c>
      <c r="C187" s="15">
        <v>53303.25</v>
      </c>
      <c r="D187" s="24"/>
      <c r="E187" s="17">
        <v>44487</v>
      </c>
    </row>
    <row r="188" spans="1:5" ht="18" customHeight="1" x14ac:dyDescent="0.25">
      <c r="A188" s="13">
        <v>182</v>
      </c>
      <c r="B188" s="22" t="s">
        <v>200</v>
      </c>
      <c r="C188" s="15">
        <v>593854.80000000005</v>
      </c>
      <c r="D188" s="24"/>
      <c r="E188" s="17">
        <v>44487</v>
      </c>
    </row>
    <row r="189" spans="1:5" ht="18" customHeight="1" x14ac:dyDescent="0.25">
      <c r="A189" s="13">
        <v>183</v>
      </c>
      <c r="B189" s="22" t="s">
        <v>200</v>
      </c>
      <c r="C189" s="15">
        <v>366647.6</v>
      </c>
      <c r="D189" s="25"/>
      <c r="E189" s="17">
        <v>44487</v>
      </c>
    </row>
    <row r="190" spans="1:5" ht="18" customHeight="1" x14ac:dyDescent="0.25">
      <c r="A190" s="13">
        <v>184</v>
      </c>
      <c r="B190" s="22" t="s">
        <v>175</v>
      </c>
      <c r="C190" s="15">
        <v>427476.2</v>
      </c>
      <c r="D190" s="23" t="s">
        <v>39</v>
      </c>
      <c r="E190" s="17">
        <v>44487</v>
      </c>
    </row>
    <row r="191" spans="1:5" ht="18" customHeight="1" x14ac:dyDescent="0.25">
      <c r="A191" s="13">
        <v>185</v>
      </c>
      <c r="B191" s="22" t="s">
        <v>201</v>
      </c>
      <c r="C191" s="15">
        <v>53974.22</v>
      </c>
      <c r="D191" s="24"/>
      <c r="E191" s="17">
        <v>44487</v>
      </c>
    </row>
    <row r="192" spans="1:5" ht="18" customHeight="1" x14ac:dyDescent="0.25">
      <c r="A192" s="13">
        <v>186</v>
      </c>
      <c r="B192" s="22" t="s">
        <v>4</v>
      </c>
      <c r="C192" s="15">
        <v>21608.35</v>
      </c>
      <c r="D192" s="24"/>
      <c r="E192" s="17">
        <v>44487</v>
      </c>
    </row>
    <row r="193" spans="1:5" ht="18" customHeight="1" x14ac:dyDescent="0.25">
      <c r="A193" s="13">
        <v>187</v>
      </c>
      <c r="B193" s="22" t="s">
        <v>202</v>
      </c>
      <c r="C193" s="15">
        <v>630949.81999999995</v>
      </c>
      <c r="D193" s="24"/>
      <c r="E193" s="17">
        <v>44487</v>
      </c>
    </row>
    <row r="194" spans="1:5" ht="18" customHeight="1" x14ac:dyDescent="0.25">
      <c r="A194" s="13">
        <v>188</v>
      </c>
      <c r="B194" s="22" t="s">
        <v>203</v>
      </c>
      <c r="C194" s="15">
        <v>342210.49</v>
      </c>
      <c r="D194" s="24"/>
      <c r="E194" s="17">
        <v>44487</v>
      </c>
    </row>
    <row r="195" spans="1:5" ht="18" customHeight="1" x14ac:dyDescent="0.25">
      <c r="A195" s="13">
        <v>189</v>
      </c>
      <c r="B195" s="22" t="s">
        <v>204</v>
      </c>
      <c r="C195" s="15">
        <v>1135494.8399999999</v>
      </c>
      <c r="D195" s="24"/>
      <c r="E195" s="17">
        <v>44487</v>
      </c>
    </row>
    <row r="196" spans="1:5" ht="18" customHeight="1" x14ac:dyDescent="0.25">
      <c r="A196" s="13">
        <v>190</v>
      </c>
      <c r="B196" s="22" t="s">
        <v>382</v>
      </c>
      <c r="C196" s="15">
        <v>170830.49</v>
      </c>
      <c r="D196" s="24"/>
      <c r="E196" s="17">
        <v>44487</v>
      </c>
    </row>
    <row r="197" spans="1:5" ht="18" customHeight="1" x14ac:dyDescent="0.25">
      <c r="A197" s="13">
        <v>191</v>
      </c>
      <c r="B197" s="22" t="s">
        <v>382</v>
      </c>
      <c r="C197" s="15">
        <v>66987.72</v>
      </c>
      <c r="D197" s="24"/>
      <c r="E197" s="17">
        <v>44487</v>
      </c>
    </row>
    <row r="198" spans="1:5" ht="18" customHeight="1" x14ac:dyDescent="0.25">
      <c r="A198" s="13">
        <v>192</v>
      </c>
      <c r="B198" s="22" t="s">
        <v>382</v>
      </c>
      <c r="C198" s="15">
        <v>230255.22</v>
      </c>
      <c r="D198" s="24"/>
      <c r="E198" s="17">
        <v>44487</v>
      </c>
    </row>
    <row r="199" spans="1:5" ht="18" customHeight="1" x14ac:dyDescent="0.25">
      <c r="A199" s="13">
        <v>193</v>
      </c>
      <c r="B199" s="22" t="s">
        <v>205</v>
      </c>
      <c r="C199" s="15">
        <v>43060.83</v>
      </c>
      <c r="D199" s="24"/>
      <c r="E199" s="17">
        <v>44487</v>
      </c>
    </row>
    <row r="200" spans="1:5" ht="18" customHeight="1" x14ac:dyDescent="0.25">
      <c r="A200" s="13">
        <v>194</v>
      </c>
      <c r="B200" s="22" t="s">
        <v>364</v>
      </c>
      <c r="C200" s="15">
        <v>364573.54</v>
      </c>
      <c r="D200" s="24"/>
      <c r="E200" s="17">
        <v>44487</v>
      </c>
    </row>
    <row r="201" spans="1:5" ht="18" customHeight="1" x14ac:dyDescent="0.25">
      <c r="A201" s="13">
        <v>195</v>
      </c>
      <c r="B201" s="22" t="s">
        <v>365</v>
      </c>
      <c r="C201" s="15">
        <v>38293.370000000003</v>
      </c>
      <c r="D201" s="24"/>
      <c r="E201" s="17">
        <v>44487</v>
      </c>
    </row>
    <row r="202" spans="1:5" ht="18" customHeight="1" x14ac:dyDescent="0.25">
      <c r="A202" s="13">
        <v>196</v>
      </c>
      <c r="B202" s="22" t="s">
        <v>17</v>
      </c>
      <c r="C202" s="15">
        <v>733614.25</v>
      </c>
      <c r="D202" s="24"/>
      <c r="E202" s="17">
        <v>44487</v>
      </c>
    </row>
    <row r="203" spans="1:5" ht="18" customHeight="1" x14ac:dyDescent="0.25">
      <c r="A203" s="13">
        <v>197</v>
      </c>
      <c r="B203" s="22" t="s">
        <v>206</v>
      </c>
      <c r="C203" s="15">
        <v>774018.47</v>
      </c>
      <c r="D203" s="25"/>
      <c r="E203" s="17">
        <v>44487</v>
      </c>
    </row>
    <row r="204" spans="1:5" ht="18" customHeight="1" x14ac:dyDescent="0.25">
      <c r="A204" s="13">
        <v>198</v>
      </c>
      <c r="B204" s="22" t="s">
        <v>207</v>
      </c>
      <c r="C204" s="15">
        <v>93737.600000000006</v>
      </c>
      <c r="D204" s="23" t="s">
        <v>58</v>
      </c>
      <c r="E204" s="17">
        <v>44487</v>
      </c>
    </row>
    <row r="205" spans="1:5" ht="18" customHeight="1" x14ac:dyDescent="0.25">
      <c r="A205" s="13">
        <v>199</v>
      </c>
      <c r="B205" s="22" t="s">
        <v>208</v>
      </c>
      <c r="C205" s="15">
        <v>8290.84</v>
      </c>
      <c r="D205" s="24"/>
      <c r="E205" s="17">
        <v>44487</v>
      </c>
    </row>
    <row r="206" spans="1:5" ht="18" customHeight="1" x14ac:dyDescent="0.25">
      <c r="A206" s="13">
        <v>200</v>
      </c>
      <c r="B206" s="22" t="s">
        <v>209</v>
      </c>
      <c r="C206" s="15">
        <v>157585.75</v>
      </c>
      <c r="D206" s="24"/>
      <c r="E206" s="17">
        <v>44487</v>
      </c>
    </row>
    <row r="207" spans="1:5" ht="18" customHeight="1" x14ac:dyDescent="0.25">
      <c r="A207" s="13">
        <v>201</v>
      </c>
      <c r="B207" s="22" t="s">
        <v>209</v>
      </c>
      <c r="C207" s="15">
        <v>152371.46</v>
      </c>
      <c r="D207" s="24"/>
      <c r="E207" s="17">
        <v>44487</v>
      </c>
    </row>
    <row r="208" spans="1:5" ht="18" customHeight="1" x14ac:dyDescent="0.25">
      <c r="A208" s="13">
        <v>202</v>
      </c>
      <c r="B208" s="22" t="s">
        <v>383</v>
      </c>
      <c r="C208" s="15">
        <v>164836.29</v>
      </c>
      <c r="D208" s="24"/>
      <c r="E208" s="17">
        <v>44487</v>
      </c>
    </row>
    <row r="209" spans="1:5" ht="18" customHeight="1" x14ac:dyDescent="0.25">
      <c r="A209" s="13">
        <v>203</v>
      </c>
      <c r="B209" s="22" t="s">
        <v>384</v>
      </c>
      <c r="C209" s="15">
        <v>140887.95000000001</v>
      </c>
      <c r="D209" s="24"/>
      <c r="E209" s="17">
        <v>44487</v>
      </c>
    </row>
    <row r="210" spans="1:5" ht="18" customHeight="1" x14ac:dyDescent="0.25">
      <c r="A210" s="13">
        <v>204</v>
      </c>
      <c r="B210" s="22" t="s">
        <v>210</v>
      </c>
      <c r="C210" s="15">
        <v>103762.18</v>
      </c>
      <c r="D210" s="24"/>
      <c r="E210" s="17">
        <v>44487</v>
      </c>
    </row>
    <row r="211" spans="1:5" ht="18" customHeight="1" x14ac:dyDescent="0.25">
      <c r="A211" s="13">
        <v>205</v>
      </c>
      <c r="B211" s="22" t="s">
        <v>210</v>
      </c>
      <c r="C211" s="15">
        <v>346387.42</v>
      </c>
      <c r="D211" s="24"/>
      <c r="E211" s="17">
        <v>44487</v>
      </c>
    </row>
    <row r="212" spans="1:5" ht="18" customHeight="1" x14ac:dyDescent="0.25">
      <c r="A212" s="13">
        <v>206</v>
      </c>
      <c r="B212" s="22" t="s">
        <v>211</v>
      </c>
      <c r="C212" s="15">
        <v>36549.58</v>
      </c>
      <c r="D212" s="24"/>
      <c r="E212" s="17">
        <v>44487</v>
      </c>
    </row>
    <row r="213" spans="1:5" ht="18" customHeight="1" x14ac:dyDescent="0.25">
      <c r="A213" s="13">
        <v>207</v>
      </c>
      <c r="B213" s="22" t="s">
        <v>212</v>
      </c>
      <c r="C213" s="15">
        <v>406312.05</v>
      </c>
      <c r="D213" s="24"/>
      <c r="E213" s="17">
        <v>44487</v>
      </c>
    </row>
    <row r="214" spans="1:5" ht="18" customHeight="1" x14ac:dyDescent="0.25">
      <c r="A214" s="13">
        <v>208</v>
      </c>
      <c r="B214" s="22" t="s">
        <v>213</v>
      </c>
      <c r="C214" s="15">
        <v>336754.78</v>
      </c>
      <c r="D214" s="25"/>
      <c r="E214" s="17">
        <v>44487</v>
      </c>
    </row>
    <row r="215" spans="1:5" ht="18" customHeight="1" x14ac:dyDescent="0.25">
      <c r="A215" s="13">
        <v>209</v>
      </c>
      <c r="B215" s="22" t="s">
        <v>214</v>
      </c>
      <c r="C215" s="15">
        <v>398041.26</v>
      </c>
      <c r="D215" s="23" t="s">
        <v>59</v>
      </c>
      <c r="E215" s="17">
        <v>44487</v>
      </c>
    </row>
    <row r="216" spans="1:5" ht="18" customHeight="1" x14ac:dyDescent="0.25">
      <c r="A216" s="13">
        <v>210</v>
      </c>
      <c r="B216" s="22" t="s">
        <v>366</v>
      </c>
      <c r="C216" s="15">
        <v>638697.56000000006</v>
      </c>
      <c r="D216" s="24"/>
      <c r="E216" s="17">
        <v>44487</v>
      </c>
    </row>
    <row r="217" spans="1:5" ht="18" customHeight="1" x14ac:dyDescent="0.25">
      <c r="A217" s="13">
        <v>211</v>
      </c>
      <c r="B217" s="22" t="s">
        <v>366</v>
      </c>
      <c r="C217" s="15">
        <v>159807.34</v>
      </c>
      <c r="D217" s="24"/>
      <c r="E217" s="17">
        <v>44487</v>
      </c>
    </row>
    <row r="218" spans="1:5" ht="18" customHeight="1" x14ac:dyDescent="0.25">
      <c r="A218" s="13">
        <v>212</v>
      </c>
      <c r="B218" s="22" t="s">
        <v>215</v>
      </c>
      <c r="C218" s="15">
        <v>107058.79</v>
      </c>
      <c r="D218" s="24"/>
      <c r="E218" s="17">
        <v>44487</v>
      </c>
    </row>
    <row r="219" spans="1:5" ht="18" customHeight="1" x14ac:dyDescent="0.25">
      <c r="A219" s="13">
        <v>213</v>
      </c>
      <c r="B219" s="22" t="s">
        <v>216</v>
      </c>
      <c r="C219" s="15">
        <v>116616.57</v>
      </c>
      <c r="D219" s="24"/>
      <c r="E219" s="17">
        <v>44487</v>
      </c>
    </row>
    <row r="220" spans="1:5" ht="18" customHeight="1" x14ac:dyDescent="0.25">
      <c r="A220" s="13">
        <v>214</v>
      </c>
      <c r="B220" s="22" t="s">
        <v>216</v>
      </c>
      <c r="C220" s="15">
        <v>242931.6</v>
      </c>
      <c r="D220" s="24"/>
      <c r="E220" s="17">
        <v>44487</v>
      </c>
    </row>
    <row r="221" spans="1:5" ht="18" customHeight="1" x14ac:dyDescent="0.25">
      <c r="A221" s="13">
        <v>215</v>
      </c>
      <c r="B221" s="22" t="s">
        <v>217</v>
      </c>
      <c r="C221" s="15">
        <v>187211.28</v>
      </c>
      <c r="D221" s="25"/>
      <c r="E221" s="17">
        <v>44487</v>
      </c>
    </row>
    <row r="222" spans="1:5" ht="18" customHeight="1" x14ac:dyDescent="0.25">
      <c r="A222" s="13">
        <v>216</v>
      </c>
      <c r="B222" s="22" t="s">
        <v>218</v>
      </c>
      <c r="C222" s="15">
        <v>141775.51999999999</v>
      </c>
      <c r="D222" s="23" t="s">
        <v>60</v>
      </c>
      <c r="E222" s="17">
        <v>44487</v>
      </c>
    </row>
    <row r="223" spans="1:5" ht="18" customHeight="1" x14ac:dyDescent="0.25">
      <c r="A223" s="13">
        <v>217</v>
      </c>
      <c r="B223" s="22" t="s">
        <v>219</v>
      </c>
      <c r="C223" s="15">
        <v>419962.51</v>
      </c>
      <c r="D223" s="24"/>
      <c r="E223" s="17">
        <v>44487</v>
      </c>
    </row>
    <row r="224" spans="1:5" ht="18" customHeight="1" x14ac:dyDescent="0.25">
      <c r="A224" s="13">
        <v>218</v>
      </c>
      <c r="B224" s="22" t="s">
        <v>343</v>
      </c>
      <c r="C224" s="15">
        <v>1075407.52</v>
      </c>
      <c r="D224" s="24"/>
      <c r="E224" s="17">
        <v>44487</v>
      </c>
    </row>
    <row r="225" spans="1:5" ht="18" customHeight="1" x14ac:dyDescent="0.25">
      <c r="A225" s="13">
        <v>219</v>
      </c>
      <c r="B225" s="22" t="s">
        <v>343</v>
      </c>
      <c r="C225" s="15">
        <f>830961.42+478075.02</f>
        <v>1309036.44</v>
      </c>
      <c r="D225" s="24"/>
      <c r="E225" s="17">
        <v>44487</v>
      </c>
    </row>
    <row r="226" spans="1:5" ht="18" customHeight="1" x14ac:dyDescent="0.25">
      <c r="A226" s="13">
        <v>220</v>
      </c>
      <c r="B226" s="22" t="s">
        <v>220</v>
      </c>
      <c r="C226" s="15">
        <v>29125.73</v>
      </c>
      <c r="D226" s="25"/>
      <c r="E226" s="17">
        <v>44487</v>
      </c>
    </row>
    <row r="227" spans="1:5" ht="18" customHeight="1" x14ac:dyDescent="0.25">
      <c r="A227" s="13">
        <v>221</v>
      </c>
      <c r="B227" s="22" t="s">
        <v>221</v>
      </c>
      <c r="C227" s="15">
        <v>650894.02</v>
      </c>
      <c r="D227" s="23" t="s">
        <v>40</v>
      </c>
      <c r="E227" s="17">
        <v>44487</v>
      </c>
    </row>
    <row r="228" spans="1:5" ht="18" customHeight="1" x14ac:dyDescent="0.25">
      <c r="A228" s="13">
        <v>222</v>
      </c>
      <c r="B228" s="22" t="s">
        <v>222</v>
      </c>
      <c r="C228" s="15">
        <v>9007.41</v>
      </c>
      <c r="D228" s="24"/>
      <c r="E228" s="17">
        <v>44487</v>
      </c>
    </row>
    <row r="229" spans="1:5" ht="18" customHeight="1" x14ac:dyDescent="0.25">
      <c r="A229" s="13">
        <v>223</v>
      </c>
      <c r="B229" s="22" t="s">
        <v>223</v>
      </c>
      <c r="C229" s="15">
        <v>275551.71999999997</v>
      </c>
      <c r="D229" s="24"/>
      <c r="E229" s="17">
        <v>44487</v>
      </c>
    </row>
    <row r="230" spans="1:5" ht="18" customHeight="1" x14ac:dyDescent="0.25">
      <c r="A230" s="13">
        <v>224</v>
      </c>
      <c r="B230" s="22" t="s">
        <v>224</v>
      </c>
      <c r="C230" s="15">
        <v>153725.18</v>
      </c>
      <c r="D230" s="24"/>
      <c r="E230" s="17">
        <v>44487</v>
      </c>
    </row>
    <row r="231" spans="1:5" ht="18" customHeight="1" x14ac:dyDescent="0.25">
      <c r="A231" s="13">
        <v>225</v>
      </c>
      <c r="B231" s="22" t="s">
        <v>344</v>
      </c>
      <c r="C231" s="15">
        <v>3000158.33</v>
      </c>
      <c r="D231" s="24"/>
      <c r="E231" s="17">
        <v>44487</v>
      </c>
    </row>
    <row r="232" spans="1:5" ht="18" customHeight="1" x14ac:dyDescent="0.25">
      <c r="A232" s="13">
        <v>226</v>
      </c>
      <c r="B232" s="22" t="s">
        <v>225</v>
      </c>
      <c r="C232" s="15">
        <v>142900.78</v>
      </c>
      <c r="D232" s="24"/>
      <c r="E232" s="17">
        <v>44487</v>
      </c>
    </row>
    <row r="233" spans="1:5" ht="18" customHeight="1" x14ac:dyDescent="0.25">
      <c r="A233" s="13">
        <v>227</v>
      </c>
      <c r="B233" s="22" t="s">
        <v>19</v>
      </c>
      <c r="C233" s="15">
        <v>121300.45</v>
      </c>
      <c r="D233" s="24"/>
      <c r="E233" s="17">
        <v>44487</v>
      </c>
    </row>
    <row r="234" spans="1:5" ht="18" customHeight="1" x14ac:dyDescent="0.25">
      <c r="A234" s="13">
        <v>228</v>
      </c>
      <c r="B234" s="22" t="s">
        <v>226</v>
      </c>
      <c r="C234" s="15">
        <v>178603.92</v>
      </c>
      <c r="D234" s="24"/>
      <c r="E234" s="17">
        <v>44487</v>
      </c>
    </row>
    <row r="235" spans="1:5" ht="18" customHeight="1" x14ac:dyDescent="0.25">
      <c r="A235" s="13">
        <v>229</v>
      </c>
      <c r="B235" s="22" t="s">
        <v>227</v>
      </c>
      <c r="C235" s="15">
        <v>398227.5</v>
      </c>
      <c r="D235" s="24"/>
      <c r="E235" s="17">
        <v>44487</v>
      </c>
    </row>
    <row r="236" spans="1:5" ht="18" customHeight="1" x14ac:dyDescent="0.25">
      <c r="A236" s="13">
        <v>230</v>
      </c>
      <c r="B236" s="22" t="s">
        <v>18</v>
      </c>
      <c r="C236" s="15">
        <v>110263.23</v>
      </c>
      <c r="D236" s="24"/>
      <c r="E236" s="17">
        <v>44487</v>
      </c>
    </row>
    <row r="237" spans="1:5" ht="18" customHeight="1" x14ac:dyDescent="0.25">
      <c r="A237" s="13">
        <v>231</v>
      </c>
      <c r="B237" s="22" t="s">
        <v>228</v>
      </c>
      <c r="C237" s="15">
        <v>319934.08000000002</v>
      </c>
      <c r="D237" s="24"/>
      <c r="E237" s="17">
        <v>44487</v>
      </c>
    </row>
    <row r="238" spans="1:5" ht="18" customHeight="1" x14ac:dyDescent="0.25">
      <c r="A238" s="13">
        <v>232</v>
      </c>
      <c r="B238" s="22" t="s">
        <v>229</v>
      </c>
      <c r="C238" s="15">
        <v>231711.76</v>
      </c>
      <c r="D238" s="24"/>
      <c r="E238" s="17">
        <v>44487</v>
      </c>
    </row>
    <row r="239" spans="1:5" ht="18" customHeight="1" x14ac:dyDescent="0.25">
      <c r="A239" s="13">
        <v>233</v>
      </c>
      <c r="B239" s="22" t="s">
        <v>230</v>
      </c>
      <c r="C239" s="15">
        <v>185930.47</v>
      </c>
      <c r="D239" s="24"/>
      <c r="E239" s="17">
        <v>44487</v>
      </c>
    </row>
    <row r="240" spans="1:5" ht="18" customHeight="1" x14ac:dyDescent="0.25">
      <c r="A240" s="13">
        <v>234</v>
      </c>
      <c r="B240" s="22" t="s">
        <v>20</v>
      </c>
      <c r="C240" s="15">
        <v>310965</v>
      </c>
      <c r="D240" s="25"/>
      <c r="E240" s="17">
        <v>44487</v>
      </c>
    </row>
    <row r="241" spans="1:5" ht="18" customHeight="1" x14ac:dyDescent="0.25">
      <c r="A241" s="13">
        <v>235</v>
      </c>
      <c r="B241" s="22" t="s">
        <v>231</v>
      </c>
      <c r="C241" s="15">
        <v>707327.24</v>
      </c>
      <c r="D241" s="23" t="s">
        <v>61</v>
      </c>
      <c r="E241" s="17">
        <v>44487</v>
      </c>
    </row>
    <row r="242" spans="1:5" ht="18" customHeight="1" x14ac:dyDescent="0.25">
      <c r="A242" s="13">
        <v>236</v>
      </c>
      <c r="B242" s="22" t="s">
        <v>232</v>
      </c>
      <c r="C242" s="15">
        <v>121192.46</v>
      </c>
      <c r="D242" s="24"/>
      <c r="E242" s="17">
        <v>44487</v>
      </c>
    </row>
    <row r="243" spans="1:5" ht="18" customHeight="1" x14ac:dyDescent="0.25">
      <c r="A243" s="13">
        <v>237</v>
      </c>
      <c r="B243" s="22" t="s">
        <v>367</v>
      </c>
      <c r="C243" s="15">
        <v>1152187.33</v>
      </c>
      <c r="D243" s="24"/>
      <c r="E243" s="17">
        <v>44487</v>
      </c>
    </row>
    <row r="244" spans="1:5" ht="18" customHeight="1" x14ac:dyDescent="0.25">
      <c r="A244" s="13">
        <v>238</v>
      </c>
      <c r="B244" s="22" t="s">
        <v>233</v>
      </c>
      <c r="C244" s="15">
        <v>248386.19</v>
      </c>
      <c r="D244" s="25"/>
      <c r="E244" s="17">
        <v>44487</v>
      </c>
    </row>
    <row r="245" spans="1:5" ht="18" customHeight="1" x14ac:dyDescent="0.25">
      <c r="A245" s="13">
        <v>239</v>
      </c>
      <c r="B245" s="22" t="s">
        <v>234</v>
      </c>
      <c r="C245" s="15">
        <f>114435.26+40550.44</f>
        <v>154985.70000000001</v>
      </c>
      <c r="D245" s="23" t="s">
        <v>62</v>
      </c>
      <c r="E245" s="17">
        <v>44487</v>
      </c>
    </row>
    <row r="246" spans="1:5" ht="18" customHeight="1" x14ac:dyDescent="0.25">
      <c r="A246" s="13">
        <v>240</v>
      </c>
      <c r="B246" s="22" t="s">
        <v>345</v>
      </c>
      <c r="C246" s="15">
        <v>14252926.51</v>
      </c>
      <c r="D246" s="24"/>
      <c r="E246" s="17">
        <v>44487</v>
      </c>
    </row>
    <row r="247" spans="1:5" ht="18" customHeight="1" x14ac:dyDescent="0.25">
      <c r="A247" s="13">
        <v>241</v>
      </c>
      <c r="B247" s="22" t="s">
        <v>368</v>
      </c>
      <c r="C247" s="15">
        <v>472226.27</v>
      </c>
      <c r="D247" s="24"/>
      <c r="E247" s="17">
        <v>44487</v>
      </c>
    </row>
    <row r="248" spans="1:5" ht="18" customHeight="1" x14ac:dyDescent="0.25">
      <c r="A248" s="13">
        <v>242</v>
      </c>
      <c r="B248" s="22" t="s">
        <v>235</v>
      </c>
      <c r="C248" s="15">
        <v>601236.43999999994</v>
      </c>
      <c r="D248" s="24"/>
      <c r="E248" s="17">
        <v>44487</v>
      </c>
    </row>
    <row r="249" spans="1:5" ht="18" customHeight="1" x14ac:dyDescent="0.25">
      <c r="A249" s="13">
        <v>243</v>
      </c>
      <c r="B249" s="22" t="s">
        <v>236</v>
      </c>
      <c r="C249" s="15">
        <v>259175.13</v>
      </c>
      <c r="D249" s="25"/>
      <c r="E249" s="17">
        <v>44487</v>
      </c>
    </row>
    <row r="250" spans="1:5" ht="18" customHeight="1" x14ac:dyDescent="0.25">
      <c r="A250" s="13">
        <v>244</v>
      </c>
      <c r="B250" s="22" t="s">
        <v>237</v>
      </c>
      <c r="C250" s="15">
        <v>790636.2</v>
      </c>
      <c r="D250" s="23" t="s">
        <v>63</v>
      </c>
      <c r="E250" s="17">
        <v>44487</v>
      </c>
    </row>
    <row r="251" spans="1:5" ht="18" customHeight="1" x14ac:dyDescent="0.25">
      <c r="A251" s="13">
        <v>245</v>
      </c>
      <c r="B251" s="22" t="s">
        <v>238</v>
      </c>
      <c r="C251" s="15">
        <v>212677.41</v>
      </c>
      <c r="D251" s="24"/>
      <c r="E251" s="17">
        <v>44487</v>
      </c>
    </row>
    <row r="252" spans="1:5" ht="18" customHeight="1" x14ac:dyDescent="0.25">
      <c r="A252" s="13">
        <v>246</v>
      </c>
      <c r="B252" s="22" t="s">
        <v>239</v>
      </c>
      <c r="C252" s="15">
        <v>992445.3</v>
      </c>
      <c r="D252" s="24"/>
      <c r="E252" s="17">
        <v>44487</v>
      </c>
    </row>
    <row r="253" spans="1:5" ht="18" customHeight="1" x14ac:dyDescent="0.25">
      <c r="A253" s="13">
        <v>247</v>
      </c>
      <c r="B253" s="22" t="s">
        <v>240</v>
      </c>
      <c r="C253" s="15">
        <v>141081.59</v>
      </c>
      <c r="D253" s="24"/>
      <c r="E253" s="17">
        <v>44487</v>
      </c>
    </row>
    <row r="254" spans="1:5" ht="18" customHeight="1" x14ac:dyDescent="0.25">
      <c r="A254" s="13">
        <v>248</v>
      </c>
      <c r="B254" s="22" t="s">
        <v>241</v>
      </c>
      <c r="C254" s="15">
        <v>4683359.76</v>
      </c>
      <c r="D254" s="24"/>
      <c r="E254" s="17">
        <v>44487</v>
      </c>
    </row>
    <row r="255" spans="1:5" ht="18" customHeight="1" x14ac:dyDescent="0.25">
      <c r="A255" s="13">
        <v>249</v>
      </c>
      <c r="B255" s="22" t="s">
        <v>242</v>
      </c>
      <c r="C255" s="15">
        <v>2035747.89</v>
      </c>
      <c r="D255" s="24"/>
      <c r="E255" s="17">
        <v>44487</v>
      </c>
    </row>
    <row r="256" spans="1:5" ht="18" customHeight="1" x14ac:dyDescent="0.25">
      <c r="A256" s="13">
        <v>250</v>
      </c>
      <c r="B256" s="22" t="s">
        <v>243</v>
      </c>
      <c r="C256" s="15">
        <v>2327887.19</v>
      </c>
      <c r="D256" s="24"/>
      <c r="E256" s="17">
        <v>44487</v>
      </c>
    </row>
    <row r="257" spans="1:5" ht="18" customHeight="1" x14ac:dyDescent="0.25">
      <c r="A257" s="13">
        <v>251</v>
      </c>
      <c r="B257" s="22" t="s">
        <v>243</v>
      </c>
      <c r="C257" s="15">
        <v>758038.39</v>
      </c>
      <c r="D257" s="24"/>
      <c r="E257" s="17">
        <v>44487</v>
      </c>
    </row>
    <row r="258" spans="1:5" ht="18" customHeight="1" x14ac:dyDescent="0.25">
      <c r="A258" s="13">
        <v>252</v>
      </c>
      <c r="B258" s="22" t="s">
        <v>20</v>
      </c>
      <c r="C258" s="15">
        <v>1674656.24</v>
      </c>
      <c r="D258" s="24"/>
      <c r="E258" s="17">
        <v>44487</v>
      </c>
    </row>
    <row r="259" spans="1:5" ht="18" customHeight="1" x14ac:dyDescent="0.25">
      <c r="A259" s="13">
        <v>253</v>
      </c>
      <c r="B259" s="22" t="s">
        <v>21</v>
      </c>
      <c r="C259" s="15">
        <v>189701.66</v>
      </c>
      <c r="D259" s="24"/>
      <c r="E259" s="17">
        <v>44487</v>
      </c>
    </row>
    <row r="260" spans="1:5" ht="18" customHeight="1" x14ac:dyDescent="0.25">
      <c r="A260" s="13">
        <v>254</v>
      </c>
      <c r="B260" s="22" t="s">
        <v>21</v>
      </c>
      <c r="C260" s="15">
        <f>1572421.41+680274.27</f>
        <v>2252695.6799999997</v>
      </c>
      <c r="D260" s="24"/>
      <c r="E260" s="17">
        <v>44487</v>
      </c>
    </row>
    <row r="261" spans="1:5" ht="18" customHeight="1" x14ac:dyDescent="0.25">
      <c r="A261" s="13">
        <v>255</v>
      </c>
      <c r="B261" s="22" t="s">
        <v>21</v>
      </c>
      <c r="C261" s="15">
        <v>407685.95</v>
      </c>
      <c r="D261" s="25"/>
      <c r="E261" s="17">
        <v>44487</v>
      </c>
    </row>
    <row r="262" spans="1:5" ht="18" customHeight="1" x14ac:dyDescent="0.25">
      <c r="A262" s="13">
        <v>256</v>
      </c>
      <c r="B262" s="22" t="s">
        <v>244</v>
      </c>
      <c r="C262" s="15">
        <v>528074.75</v>
      </c>
      <c r="D262" s="23" t="s">
        <v>64</v>
      </c>
      <c r="E262" s="17">
        <v>44487</v>
      </c>
    </row>
    <row r="263" spans="1:5" ht="18" customHeight="1" x14ac:dyDescent="0.25">
      <c r="A263" s="13">
        <v>257</v>
      </c>
      <c r="B263" s="22" t="s">
        <v>245</v>
      </c>
      <c r="C263" s="15">
        <v>481973.25</v>
      </c>
      <c r="D263" s="24"/>
      <c r="E263" s="17">
        <v>44487</v>
      </c>
    </row>
    <row r="264" spans="1:5" ht="18" customHeight="1" x14ac:dyDescent="0.25">
      <c r="A264" s="13">
        <v>258</v>
      </c>
      <c r="B264" s="22" t="s">
        <v>246</v>
      </c>
      <c r="C264" s="15">
        <v>1079422.94</v>
      </c>
      <c r="D264" s="24"/>
      <c r="E264" s="17">
        <v>44487</v>
      </c>
    </row>
    <row r="265" spans="1:5" ht="18" customHeight="1" x14ac:dyDescent="0.25">
      <c r="A265" s="13">
        <v>259</v>
      </c>
      <c r="B265" s="22" t="s">
        <v>95</v>
      </c>
      <c r="C265" s="15">
        <v>29590.32</v>
      </c>
      <c r="D265" s="24"/>
      <c r="E265" s="17">
        <v>44487</v>
      </c>
    </row>
    <row r="266" spans="1:5" ht="18" customHeight="1" x14ac:dyDescent="0.25">
      <c r="A266" s="13">
        <v>260</v>
      </c>
      <c r="B266" s="22" t="s">
        <v>3</v>
      </c>
      <c r="C266" s="15">
        <v>151372.4</v>
      </c>
      <c r="D266" s="24"/>
      <c r="E266" s="17">
        <v>44487</v>
      </c>
    </row>
    <row r="267" spans="1:5" ht="18" customHeight="1" x14ac:dyDescent="0.25">
      <c r="A267" s="13">
        <v>261</v>
      </c>
      <c r="B267" s="22" t="s">
        <v>346</v>
      </c>
      <c r="C267" s="15">
        <v>3317764.31</v>
      </c>
      <c r="D267" s="24"/>
      <c r="E267" s="17">
        <v>44487</v>
      </c>
    </row>
    <row r="268" spans="1:5" ht="18" customHeight="1" x14ac:dyDescent="0.25">
      <c r="A268" s="13">
        <v>262</v>
      </c>
      <c r="B268" s="22" t="s">
        <v>385</v>
      </c>
      <c r="C268" s="15">
        <v>136787.53</v>
      </c>
      <c r="D268" s="24"/>
      <c r="E268" s="17">
        <v>44487</v>
      </c>
    </row>
    <row r="269" spans="1:5" ht="18" customHeight="1" x14ac:dyDescent="0.25">
      <c r="A269" s="13">
        <v>263</v>
      </c>
      <c r="B269" s="22" t="s">
        <v>369</v>
      </c>
      <c r="C269" s="15">
        <v>141864.54</v>
      </c>
      <c r="D269" s="24"/>
      <c r="E269" s="17">
        <v>44487</v>
      </c>
    </row>
    <row r="270" spans="1:5" ht="18" customHeight="1" x14ac:dyDescent="0.25">
      <c r="A270" s="13">
        <v>264</v>
      </c>
      <c r="B270" s="22" t="s">
        <v>369</v>
      </c>
      <c r="C270" s="15">
        <v>357126.13</v>
      </c>
      <c r="D270" s="24"/>
      <c r="E270" s="17">
        <v>44487</v>
      </c>
    </row>
    <row r="271" spans="1:5" ht="18" customHeight="1" x14ac:dyDescent="0.25">
      <c r="A271" s="13">
        <v>265</v>
      </c>
      <c r="B271" s="22" t="s">
        <v>247</v>
      </c>
      <c r="C271" s="15">
        <v>41957.32</v>
      </c>
      <c r="D271" s="24"/>
      <c r="E271" s="17">
        <v>44487</v>
      </c>
    </row>
    <row r="272" spans="1:5" ht="18" customHeight="1" x14ac:dyDescent="0.25">
      <c r="A272" s="13">
        <v>266</v>
      </c>
      <c r="B272" s="22" t="s">
        <v>248</v>
      </c>
      <c r="C272" s="15">
        <v>76721.259999999995</v>
      </c>
      <c r="D272" s="24"/>
      <c r="E272" s="17">
        <v>44487</v>
      </c>
    </row>
    <row r="273" spans="1:5" ht="18" customHeight="1" x14ac:dyDescent="0.25">
      <c r="A273" s="13">
        <v>267</v>
      </c>
      <c r="B273" s="22" t="s">
        <v>20</v>
      </c>
      <c r="C273" s="15">
        <v>293566.75</v>
      </c>
      <c r="D273" s="25"/>
      <c r="E273" s="17">
        <v>44487</v>
      </c>
    </row>
    <row r="274" spans="1:5" ht="18" customHeight="1" x14ac:dyDescent="0.25">
      <c r="A274" s="13">
        <v>268</v>
      </c>
      <c r="B274" s="22" t="s">
        <v>249</v>
      </c>
      <c r="C274" s="15">
        <v>122735.89</v>
      </c>
      <c r="D274" s="23" t="s">
        <v>65</v>
      </c>
      <c r="E274" s="17">
        <v>44487</v>
      </c>
    </row>
    <row r="275" spans="1:5" ht="18" customHeight="1" x14ac:dyDescent="0.25">
      <c r="A275" s="13">
        <v>269</v>
      </c>
      <c r="B275" s="22" t="s">
        <v>22</v>
      </c>
      <c r="C275" s="15">
        <v>468521.47</v>
      </c>
      <c r="D275" s="24"/>
      <c r="E275" s="17">
        <v>44487</v>
      </c>
    </row>
    <row r="276" spans="1:5" ht="18" customHeight="1" x14ac:dyDescent="0.25">
      <c r="A276" s="13">
        <v>270</v>
      </c>
      <c r="B276" s="22" t="s">
        <v>347</v>
      </c>
      <c r="C276" s="15">
        <v>2355842.44</v>
      </c>
      <c r="D276" s="24"/>
      <c r="E276" s="17">
        <v>44487</v>
      </c>
    </row>
    <row r="277" spans="1:5" ht="18" customHeight="1" x14ac:dyDescent="0.25">
      <c r="A277" s="13">
        <v>271</v>
      </c>
      <c r="B277" s="22" t="s">
        <v>347</v>
      </c>
      <c r="C277" s="15">
        <v>1358276.27</v>
      </c>
      <c r="D277" s="24"/>
      <c r="E277" s="17">
        <v>44487</v>
      </c>
    </row>
    <row r="278" spans="1:5" ht="18" customHeight="1" x14ac:dyDescent="0.25">
      <c r="A278" s="13">
        <v>272</v>
      </c>
      <c r="B278" s="22" t="s">
        <v>347</v>
      </c>
      <c r="C278" s="15">
        <v>1541078.13</v>
      </c>
      <c r="D278" s="24"/>
      <c r="E278" s="17">
        <v>44487</v>
      </c>
    </row>
    <row r="279" spans="1:5" ht="18" customHeight="1" x14ac:dyDescent="0.25">
      <c r="A279" s="13">
        <v>273</v>
      </c>
      <c r="B279" s="22" t="s">
        <v>347</v>
      </c>
      <c r="C279" s="15">
        <v>2748722.94</v>
      </c>
      <c r="D279" s="24"/>
      <c r="E279" s="17">
        <v>44487</v>
      </c>
    </row>
    <row r="280" spans="1:5" ht="18" customHeight="1" x14ac:dyDescent="0.25">
      <c r="A280" s="13">
        <v>274</v>
      </c>
      <c r="B280" s="22" t="s">
        <v>347</v>
      </c>
      <c r="C280" s="15">
        <v>248549.22</v>
      </c>
      <c r="D280" s="24"/>
      <c r="E280" s="17">
        <v>44487</v>
      </c>
    </row>
    <row r="281" spans="1:5" ht="18" customHeight="1" x14ac:dyDescent="0.25">
      <c r="A281" s="13">
        <v>275</v>
      </c>
      <c r="B281" s="22" t="s">
        <v>347</v>
      </c>
      <c r="C281" s="15">
        <v>43779.41</v>
      </c>
      <c r="D281" s="24"/>
      <c r="E281" s="17">
        <v>44487</v>
      </c>
    </row>
    <row r="282" spans="1:5" ht="18" customHeight="1" x14ac:dyDescent="0.25">
      <c r="A282" s="13">
        <v>276</v>
      </c>
      <c r="B282" s="22" t="s">
        <v>347</v>
      </c>
      <c r="C282" s="15">
        <v>232407.77</v>
      </c>
      <c r="D282" s="24"/>
      <c r="E282" s="17">
        <v>44487</v>
      </c>
    </row>
    <row r="283" spans="1:5" ht="18" customHeight="1" x14ac:dyDescent="0.25">
      <c r="A283" s="13">
        <v>277</v>
      </c>
      <c r="B283" s="22" t="s">
        <v>250</v>
      </c>
      <c r="C283" s="15">
        <v>927930.51</v>
      </c>
      <c r="D283" s="24"/>
      <c r="E283" s="17">
        <v>44487</v>
      </c>
    </row>
    <row r="284" spans="1:5" ht="18" customHeight="1" x14ac:dyDescent="0.25">
      <c r="A284" s="13">
        <v>278</v>
      </c>
      <c r="B284" s="22" t="s">
        <v>251</v>
      </c>
      <c r="C284" s="15">
        <v>94307.5</v>
      </c>
      <c r="D284" s="24"/>
      <c r="E284" s="17">
        <v>44487</v>
      </c>
    </row>
    <row r="285" spans="1:5" ht="18" customHeight="1" x14ac:dyDescent="0.25">
      <c r="A285" s="13">
        <v>279</v>
      </c>
      <c r="B285" s="22" t="s">
        <v>252</v>
      </c>
      <c r="C285" s="15">
        <v>242878.73</v>
      </c>
      <c r="D285" s="25"/>
      <c r="E285" s="17">
        <v>44487</v>
      </c>
    </row>
    <row r="286" spans="1:5" ht="18" customHeight="1" x14ac:dyDescent="0.25">
      <c r="A286" s="13">
        <v>280</v>
      </c>
      <c r="B286" s="22" t="s">
        <v>253</v>
      </c>
      <c r="C286" s="15">
        <v>158865</v>
      </c>
      <c r="D286" s="23" t="s">
        <v>41</v>
      </c>
      <c r="E286" s="17">
        <v>44487</v>
      </c>
    </row>
    <row r="287" spans="1:5" ht="18" customHeight="1" x14ac:dyDescent="0.25">
      <c r="A287" s="13">
        <v>281</v>
      </c>
      <c r="B287" s="22" t="s">
        <v>254</v>
      </c>
      <c r="C287" s="15">
        <v>249155.76</v>
      </c>
      <c r="D287" s="24"/>
      <c r="E287" s="17">
        <v>44487</v>
      </c>
    </row>
    <row r="288" spans="1:5" ht="18" customHeight="1" x14ac:dyDescent="0.25">
      <c r="A288" s="13">
        <v>282</v>
      </c>
      <c r="B288" s="22" t="s">
        <v>255</v>
      </c>
      <c r="C288" s="15">
        <v>195856.5</v>
      </c>
      <c r="D288" s="24"/>
      <c r="E288" s="17">
        <v>44487</v>
      </c>
    </row>
    <row r="289" spans="1:5" ht="18" customHeight="1" x14ac:dyDescent="0.25">
      <c r="A289" s="13">
        <v>283</v>
      </c>
      <c r="B289" s="22" t="s">
        <v>256</v>
      </c>
      <c r="C289" s="15">
        <v>552363.78</v>
      </c>
      <c r="D289" s="24"/>
      <c r="E289" s="17">
        <v>44487</v>
      </c>
    </row>
    <row r="290" spans="1:5" ht="18" customHeight="1" x14ac:dyDescent="0.25">
      <c r="A290" s="13">
        <v>284</v>
      </c>
      <c r="B290" s="22" t="s">
        <v>257</v>
      </c>
      <c r="C290" s="15">
        <v>112864</v>
      </c>
      <c r="D290" s="24"/>
      <c r="E290" s="17">
        <v>44487</v>
      </c>
    </row>
    <row r="291" spans="1:5" ht="18" customHeight="1" x14ac:dyDescent="0.25">
      <c r="A291" s="13">
        <v>285</v>
      </c>
      <c r="B291" s="22" t="s">
        <v>386</v>
      </c>
      <c r="C291" s="15">
        <v>1021245.48</v>
      </c>
      <c r="D291" s="25"/>
      <c r="E291" s="17">
        <v>44487</v>
      </c>
    </row>
    <row r="292" spans="1:5" ht="18" customHeight="1" x14ac:dyDescent="0.25">
      <c r="A292" s="13">
        <v>286</v>
      </c>
      <c r="B292" s="22" t="s">
        <v>258</v>
      </c>
      <c r="C292" s="15">
        <v>196489.79</v>
      </c>
      <c r="D292" s="23" t="s">
        <v>42</v>
      </c>
      <c r="E292" s="17">
        <v>44487</v>
      </c>
    </row>
    <row r="293" spans="1:5" ht="18" customHeight="1" x14ac:dyDescent="0.25">
      <c r="A293" s="13">
        <v>287</v>
      </c>
      <c r="B293" s="22" t="s">
        <v>259</v>
      </c>
      <c r="C293" s="15">
        <v>336780.79</v>
      </c>
      <c r="D293" s="24"/>
      <c r="E293" s="17">
        <v>44487</v>
      </c>
    </row>
    <row r="294" spans="1:5" ht="18" customHeight="1" x14ac:dyDescent="0.25">
      <c r="A294" s="13">
        <v>288</v>
      </c>
      <c r="B294" s="22" t="s">
        <v>260</v>
      </c>
      <c r="C294" s="15">
        <v>1111781.8400000001</v>
      </c>
      <c r="D294" s="24"/>
      <c r="E294" s="17">
        <v>44487</v>
      </c>
    </row>
    <row r="295" spans="1:5" ht="18" customHeight="1" x14ac:dyDescent="0.25">
      <c r="A295" s="13">
        <v>289</v>
      </c>
      <c r="B295" s="22" t="s">
        <v>261</v>
      </c>
      <c r="C295" s="15">
        <v>109913.45</v>
      </c>
      <c r="D295" s="24"/>
      <c r="E295" s="17">
        <v>44487</v>
      </c>
    </row>
    <row r="296" spans="1:5" ht="18" customHeight="1" x14ac:dyDescent="0.25">
      <c r="A296" s="13">
        <v>290</v>
      </c>
      <c r="B296" s="22" t="s">
        <v>262</v>
      </c>
      <c r="C296" s="15">
        <v>1011502.16</v>
      </c>
      <c r="D296" s="24"/>
      <c r="E296" s="17">
        <v>44487</v>
      </c>
    </row>
    <row r="297" spans="1:5" ht="18" customHeight="1" x14ac:dyDescent="0.25">
      <c r="A297" s="13">
        <v>291</v>
      </c>
      <c r="B297" s="22" t="s">
        <v>263</v>
      </c>
      <c r="C297" s="15">
        <v>150026.81</v>
      </c>
      <c r="D297" s="24"/>
      <c r="E297" s="17">
        <v>44487</v>
      </c>
    </row>
    <row r="298" spans="1:5" ht="18" customHeight="1" x14ac:dyDescent="0.25">
      <c r="A298" s="13">
        <v>292</v>
      </c>
      <c r="B298" s="22" t="s">
        <v>264</v>
      </c>
      <c r="C298" s="15">
        <v>1132422.29</v>
      </c>
      <c r="D298" s="24"/>
      <c r="E298" s="17">
        <v>44487</v>
      </c>
    </row>
    <row r="299" spans="1:5" ht="18" customHeight="1" x14ac:dyDescent="0.25">
      <c r="A299" s="13">
        <v>293</v>
      </c>
      <c r="B299" s="22" t="s">
        <v>8</v>
      </c>
      <c r="C299" s="15">
        <v>377655.65</v>
      </c>
      <c r="D299" s="24"/>
      <c r="E299" s="17">
        <v>44487</v>
      </c>
    </row>
    <row r="300" spans="1:5" ht="18" customHeight="1" x14ac:dyDescent="0.25">
      <c r="A300" s="13">
        <v>294</v>
      </c>
      <c r="B300" s="22" t="s">
        <v>265</v>
      </c>
      <c r="C300" s="15">
        <v>789819.81</v>
      </c>
      <c r="D300" s="24"/>
      <c r="E300" s="17">
        <v>44487</v>
      </c>
    </row>
    <row r="301" spans="1:5" ht="18" customHeight="1" x14ac:dyDescent="0.25">
      <c r="A301" s="13">
        <v>295</v>
      </c>
      <c r="B301" s="22" t="s">
        <v>23</v>
      </c>
      <c r="C301" s="15">
        <v>153502.9</v>
      </c>
      <c r="D301" s="24"/>
      <c r="E301" s="17">
        <v>44487</v>
      </c>
    </row>
    <row r="302" spans="1:5" ht="18" customHeight="1" x14ac:dyDescent="0.25">
      <c r="A302" s="13">
        <v>296</v>
      </c>
      <c r="B302" s="22" t="s">
        <v>370</v>
      </c>
      <c r="C302" s="15">
        <v>148584.23000000001</v>
      </c>
      <c r="D302" s="24"/>
      <c r="E302" s="17">
        <v>44487</v>
      </c>
    </row>
    <row r="303" spans="1:5" ht="18" customHeight="1" x14ac:dyDescent="0.25">
      <c r="A303" s="13">
        <v>297</v>
      </c>
      <c r="B303" s="22" t="s">
        <v>371</v>
      </c>
      <c r="C303" s="15">
        <v>597297.66</v>
      </c>
      <c r="D303" s="24"/>
      <c r="E303" s="17">
        <v>44487</v>
      </c>
    </row>
    <row r="304" spans="1:5" ht="18" customHeight="1" x14ac:dyDescent="0.25">
      <c r="A304" s="13">
        <v>298</v>
      </c>
      <c r="B304" s="22" t="s">
        <v>266</v>
      </c>
      <c r="C304" s="15">
        <v>314630.03000000003</v>
      </c>
      <c r="D304" s="25"/>
      <c r="E304" s="17">
        <v>44487</v>
      </c>
    </row>
    <row r="305" spans="1:5" ht="18" customHeight="1" x14ac:dyDescent="0.25">
      <c r="A305" s="13">
        <v>299</v>
      </c>
      <c r="B305" s="22" t="s">
        <v>348</v>
      </c>
      <c r="C305" s="15">
        <v>607269.68000000005</v>
      </c>
      <c r="D305" s="23" t="s">
        <v>43</v>
      </c>
      <c r="E305" s="17">
        <v>44487</v>
      </c>
    </row>
    <row r="306" spans="1:5" ht="18" customHeight="1" x14ac:dyDescent="0.25">
      <c r="A306" s="13">
        <v>300</v>
      </c>
      <c r="B306" s="22" t="s">
        <v>348</v>
      </c>
      <c r="C306" s="15">
        <v>1314950</v>
      </c>
      <c r="D306" s="24"/>
      <c r="E306" s="17">
        <v>44487</v>
      </c>
    </row>
    <row r="307" spans="1:5" ht="18" customHeight="1" x14ac:dyDescent="0.25">
      <c r="A307" s="13">
        <v>301</v>
      </c>
      <c r="B307" s="22" t="s">
        <v>348</v>
      </c>
      <c r="C307" s="15">
        <v>1272100.02</v>
      </c>
      <c r="D307" s="24"/>
      <c r="E307" s="17">
        <v>44487</v>
      </c>
    </row>
    <row r="308" spans="1:5" ht="18" customHeight="1" x14ac:dyDescent="0.25">
      <c r="A308" s="13">
        <v>302</v>
      </c>
      <c r="B308" s="22" t="s">
        <v>267</v>
      </c>
      <c r="C308" s="15">
        <v>388546.97</v>
      </c>
      <c r="D308" s="24"/>
      <c r="E308" s="17">
        <v>44487</v>
      </c>
    </row>
    <row r="309" spans="1:5" ht="18" customHeight="1" x14ac:dyDescent="0.25">
      <c r="A309" s="13">
        <v>303</v>
      </c>
      <c r="B309" s="22" t="s">
        <v>268</v>
      </c>
      <c r="C309" s="15">
        <v>450503.3</v>
      </c>
      <c r="D309" s="24"/>
      <c r="E309" s="17">
        <v>44487</v>
      </c>
    </row>
    <row r="310" spans="1:5" ht="18" customHeight="1" x14ac:dyDescent="0.25">
      <c r="A310" s="13">
        <v>304</v>
      </c>
      <c r="B310" s="22" t="s">
        <v>269</v>
      </c>
      <c r="C310" s="15">
        <v>139649.19</v>
      </c>
      <c r="D310" s="24"/>
      <c r="E310" s="17">
        <v>44487</v>
      </c>
    </row>
    <row r="311" spans="1:5" ht="18" customHeight="1" x14ac:dyDescent="0.25">
      <c r="A311" s="13">
        <v>305</v>
      </c>
      <c r="B311" s="22" t="s">
        <v>270</v>
      </c>
      <c r="C311" s="15">
        <v>129154.47</v>
      </c>
      <c r="D311" s="24"/>
      <c r="E311" s="17">
        <v>44487</v>
      </c>
    </row>
    <row r="312" spans="1:5" ht="18" customHeight="1" x14ac:dyDescent="0.25">
      <c r="A312" s="13">
        <v>306</v>
      </c>
      <c r="B312" s="22" t="s">
        <v>271</v>
      </c>
      <c r="C312" s="15">
        <v>490000</v>
      </c>
      <c r="D312" s="24"/>
      <c r="E312" s="17">
        <v>44487</v>
      </c>
    </row>
    <row r="313" spans="1:5" ht="18" customHeight="1" x14ac:dyDescent="0.25">
      <c r="A313" s="13">
        <v>307</v>
      </c>
      <c r="B313" s="22" t="s">
        <v>271</v>
      </c>
      <c r="C313" s="15">
        <v>84793.06</v>
      </c>
      <c r="D313" s="25"/>
      <c r="E313" s="17">
        <v>44487</v>
      </c>
    </row>
    <row r="314" spans="1:5" ht="18" customHeight="1" x14ac:dyDescent="0.25">
      <c r="A314" s="13">
        <v>308</v>
      </c>
      <c r="B314" s="22" t="s">
        <v>272</v>
      </c>
      <c r="C314" s="26">
        <v>21857.75</v>
      </c>
      <c r="D314" s="23" t="s">
        <v>44</v>
      </c>
      <c r="E314" s="17">
        <v>44487</v>
      </c>
    </row>
    <row r="315" spans="1:5" ht="18" customHeight="1" x14ac:dyDescent="0.25">
      <c r="A315" s="13">
        <v>309</v>
      </c>
      <c r="B315" s="22" t="s">
        <v>273</v>
      </c>
      <c r="C315" s="15">
        <v>707500.53</v>
      </c>
      <c r="D315" s="24"/>
      <c r="E315" s="17">
        <v>44487</v>
      </c>
    </row>
    <row r="316" spans="1:5" ht="18" customHeight="1" x14ac:dyDescent="0.25">
      <c r="A316" s="13">
        <v>310</v>
      </c>
      <c r="B316" s="22" t="s">
        <v>274</v>
      </c>
      <c r="C316" s="15">
        <v>263606</v>
      </c>
      <c r="D316" s="24"/>
      <c r="E316" s="17">
        <v>44487</v>
      </c>
    </row>
    <row r="317" spans="1:5" ht="18" customHeight="1" x14ac:dyDescent="0.25">
      <c r="A317" s="13">
        <v>311</v>
      </c>
      <c r="B317" s="22" t="s">
        <v>275</v>
      </c>
      <c r="C317" s="15">
        <v>334093.05</v>
      </c>
      <c r="D317" s="24"/>
      <c r="E317" s="17">
        <v>44487</v>
      </c>
    </row>
    <row r="318" spans="1:5" ht="18" customHeight="1" x14ac:dyDescent="0.25">
      <c r="A318" s="13">
        <v>312</v>
      </c>
      <c r="B318" s="22" t="s">
        <v>276</v>
      </c>
      <c r="C318" s="15">
        <v>325751.89</v>
      </c>
      <c r="D318" s="24"/>
      <c r="E318" s="17">
        <v>44487</v>
      </c>
    </row>
    <row r="319" spans="1:5" ht="18" customHeight="1" x14ac:dyDescent="0.25">
      <c r="A319" s="13">
        <v>313</v>
      </c>
      <c r="B319" s="22" t="s">
        <v>372</v>
      </c>
      <c r="C319" s="15">
        <v>974547.35</v>
      </c>
      <c r="D319" s="24"/>
      <c r="E319" s="17">
        <v>44487</v>
      </c>
    </row>
    <row r="320" spans="1:5" ht="18" customHeight="1" x14ac:dyDescent="0.25">
      <c r="A320" s="13">
        <v>314</v>
      </c>
      <c r="B320" s="22" t="s">
        <v>277</v>
      </c>
      <c r="C320" s="15">
        <v>2238171.9</v>
      </c>
      <c r="D320" s="24"/>
      <c r="E320" s="17">
        <v>44487</v>
      </c>
    </row>
    <row r="321" spans="1:5" ht="18" customHeight="1" x14ac:dyDescent="0.25">
      <c r="A321" s="13">
        <v>315</v>
      </c>
      <c r="B321" s="22" t="s">
        <v>278</v>
      </c>
      <c r="C321" s="15">
        <v>1009575.54</v>
      </c>
      <c r="D321" s="24"/>
      <c r="E321" s="17">
        <v>44487</v>
      </c>
    </row>
    <row r="322" spans="1:5" ht="18" customHeight="1" x14ac:dyDescent="0.25">
      <c r="A322" s="13">
        <v>316</v>
      </c>
      <c r="B322" s="22" t="s">
        <v>279</v>
      </c>
      <c r="C322" s="15">
        <v>323867.28999999998</v>
      </c>
      <c r="D322" s="24"/>
      <c r="E322" s="17">
        <v>44487</v>
      </c>
    </row>
    <row r="323" spans="1:5" ht="18" customHeight="1" x14ac:dyDescent="0.25">
      <c r="A323" s="13">
        <v>317</v>
      </c>
      <c r="B323" s="22" t="s">
        <v>280</v>
      </c>
      <c r="C323" s="15">
        <v>34203.660000000003</v>
      </c>
      <c r="D323" s="24"/>
      <c r="E323" s="17">
        <v>44487</v>
      </c>
    </row>
    <row r="324" spans="1:5" ht="18" customHeight="1" x14ac:dyDescent="0.25">
      <c r="A324" s="13">
        <v>318</v>
      </c>
      <c r="B324" s="22" t="s">
        <v>281</v>
      </c>
      <c r="C324" s="15">
        <f>9409.03+7781.59</f>
        <v>17190.620000000003</v>
      </c>
      <c r="D324" s="24"/>
      <c r="E324" s="17">
        <v>44487</v>
      </c>
    </row>
    <row r="325" spans="1:5" ht="18" customHeight="1" x14ac:dyDescent="0.25">
      <c r="A325" s="13">
        <v>319</v>
      </c>
      <c r="B325" s="22" t="s">
        <v>281</v>
      </c>
      <c r="C325" s="15">
        <v>34823.43</v>
      </c>
      <c r="D325" s="25"/>
      <c r="E325" s="17">
        <v>44487</v>
      </c>
    </row>
    <row r="326" spans="1:5" ht="18" customHeight="1" x14ac:dyDescent="0.25">
      <c r="A326" s="13">
        <v>320</v>
      </c>
      <c r="B326" s="22" t="s">
        <v>282</v>
      </c>
      <c r="C326" s="15">
        <v>185039.35999999999</v>
      </c>
      <c r="D326" s="23" t="s">
        <v>66</v>
      </c>
      <c r="E326" s="17">
        <v>44487</v>
      </c>
    </row>
    <row r="327" spans="1:5" ht="18" customHeight="1" x14ac:dyDescent="0.25">
      <c r="A327" s="13">
        <v>321</v>
      </c>
      <c r="B327" s="22" t="s">
        <v>283</v>
      </c>
      <c r="C327" s="15">
        <v>280654.01</v>
      </c>
      <c r="D327" s="24"/>
      <c r="E327" s="17">
        <v>44487</v>
      </c>
    </row>
    <row r="328" spans="1:5" ht="18" customHeight="1" x14ac:dyDescent="0.25">
      <c r="A328" s="13">
        <v>322</v>
      </c>
      <c r="B328" s="22" t="s">
        <v>283</v>
      </c>
      <c r="C328" s="15">
        <v>84620.51</v>
      </c>
      <c r="D328" s="24"/>
      <c r="E328" s="17">
        <v>44487</v>
      </c>
    </row>
    <row r="329" spans="1:5" ht="18" customHeight="1" x14ac:dyDescent="0.25">
      <c r="A329" s="13">
        <v>323</v>
      </c>
      <c r="B329" s="22" t="s">
        <v>283</v>
      </c>
      <c r="C329" s="15">
        <v>320973.25</v>
      </c>
      <c r="D329" s="24"/>
      <c r="E329" s="17">
        <v>44487</v>
      </c>
    </row>
    <row r="330" spans="1:5" ht="18" customHeight="1" x14ac:dyDescent="0.25">
      <c r="A330" s="13">
        <v>324</v>
      </c>
      <c r="B330" s="22" t="s">
        <v>349</v>
      </c>
      <c r="C330" s="15">
        <v>742076.42</v>
      </c>
      <c r="D330" s="24"/>
      <c r="E330" s="17">
        <v>44487</v>
      </c>
    </row>
    <row r="331" spans="1:5" ht="18" customHeight="1" x14ac:dyDescent="0.25">
      <c r="A331" s="13">
        <v>325</v>
      </c>
      <c r="B331" s="22" t="s">
        <v>349</v>
      </c>
      <c r="C331" s="15">
        <v>1766407.76</v>
      </c>
      <c r="D331" s="24"/>
      <c r="E331" s="17">
        <v>44487</v>
      </c>
    </row>
    <row r="332" spans="1:5" ht="18" customHeight="1" x14ac:dyDescent="0.25">
      <c r="A332" s="13">
        <v>326</v>
      </c>
      <c r="B332" s="22" t="s">
        <v>284</v>
      </c>
      <c r="C332" s="15">
        <v>237859.23</v>
      </c>
      <c r="D332" s="25"/>
      <c r="E332" s="17">
        <v>44487</v>
      </c>
    </row>
    <row r="333" spans="1:5" ht="18" customHeight="1" x14ac:dyDescent="0.25">
      <c r="A333" s="13">
        <v>327</v>
      </c>
      <c r="B333" s="22" t="s">
        <v>285</v>
      </c>
      <c r="C333" s="15">
        <v>248738.02</v>
      </c>
      <c r="D333" s="23" t="s">
        <v>45</v>
      </c>
      <c r="E333" s="17">
        <v>44487</v>
      </c>
    </row>
    <row r="334" spans="1:5" ht="18" customHeight="1" x14ac:dyDescent="0.25">
      <c r="A334" s="13">
        <v>328</v>
      </c>
      <c r="B334" s="22" t="s">
        <v>286</v>
      </c>
      <c r="C334" s="15">
        <v>373515.2</v>
      </c>
      <c r="D334" s="24"/>
      <c r="E334" s="17">
        <v>44487</v>
      </c>
    </row>
    <row r="335" spans="1:5" ht="18" customHeight="1" x14ac:dyDescent="0.25">
      <c r="A335" s="13">
        <v>329</v>
      </c>
      <c r="B335" s="22" t="s">
        <v>287</v>
      </c>
      <c r="C335" s="15">
        <v>309539.48</v>
      </c>
      <c r="D335" s="24"/>
      <c r="E335" s="17">
        <v>44487</v>
      </c>
    </row>
    <row r="336" spans="1:5" ht="18" customHeight="1" x14ac:dyDescent="0.25">
      <c r="A336" s="13">
        <v>330</v>
      </c>
      <c r="B336" s="22" t="s">
        <v>288</v>
      </c>
      <c r="C336" s="15">
        <v>61569.66</v>
      </c>
      <c r="D336" s="24"/>
      <c r="E336" s="17">
        <v>44487</v>
      </c>
    </row>
    <row r="337" spans="1:5" ht="18" customHeight="1" x14ac:dyDescent="0.25">
      <c r="A337" s="13">
        <v>331</v>
      </c>
      <c r="B337" s="22" t="s">
        <v>350</v>
      </c>
      <c r="C337" s="15">
        <v>925253.29</v>
      </c>
      <c r="D337" s="24"/>
      <c r="E337" s="17">
        <v>44487</v>
      </c>
    </row>
    <row r="338" spans="1:5" ht="18" customHeight="1" x14ac:dyDescent="0.25">
      <c r="A338" s="13">
        <v>332</v>
      </c>
      <c r="B338" s="22" t="s">
        <v>350</v>
      </c>
      <c r="C338" s="15">
        <v>688801.14</v>
      </c>
      <c r="D338" s="24"/>
      <c r="E338" s="17">
        <v>44487</v>
      </c>
    </row>
    <row r="339" spans="1:5" ht="18" customHeight="1" x14ac:dyDescent="0.25">
      <c r="A339" s="13">
        <v>333</v>
      </c>
      <c r="B339" s="22" t="s">
        <v>350</v>
      </c>
      <c r="C339" s="15">
        <v>704048.45</v>
      </c>
      <c r="D339" s="24"/>
      <c r="E339" s="17">
        <v>44487</v>
      </c>
    </row>
    <row r="340" spans="1:5" ht="18" customHeight="1" x14ac:dyDescent="0.25">
      <c r="A340" s="13">
        <v>334</v>
      </c>
      <c r="B340" s="22" t="s">
        <v>350</v>
      </c>
      <c r="C340" s="15">
        <v>1558016.04</v>
      </c>
      <c r="D340" s="24"/>
      <c r="E340" s="17">
        <v>44487</v>
      </c>
    </row>
    <row r="341" spans="1:5" ht="18" customHeight="1" x14ac:dyDescent="0.25">
      <c r="A341" s="13">
        <v>335</v>
      </c>
      <c r="B341" s="22" t="s">
        <v>289</v>
      </c>
      <c r="C341" s="15">
        <v>455249.39</v>
      </c>
      <c r="D341" s="24"/>
      <c r="E341" s="17">
        <v>44487</v>
      </c>
    </row>
    <row r="342" spans="1:5" ht="18" customHeight="1" x14ac:dyDescent="0.25">
      <c r="A342" s="13">
        <v>336</v>
      </c>
      <c r="B342" s="22" t="s">
        <v>387</v>
      </c>
      <c r="C342" s="15">
        <v>370756.98</v>
      </c>
      <c r="D342" s="24"/>
      <c r="E342" s="17">
        <v>44487</v>
      </c>
    </row>
    <row r="343" spans="1:5" ht="18" customHeight="1" x14ac:dyDescent="0.25">
      <c r="A343" s="13">
        <v>337</v>
      </c>
      <c r="B343" s="22" t="s">
        <v>326</v>
      </c>
      <c r="C343" s="15">
        <v>167073.14000000001</v>
      </c>
      <c r="D343" s="24"/>
      <c r="E343" s="17">
        <v>44487</v>
      </c>
    </row>
    <row r="344" spans="1:5" ht="18" customHeight="1" x14ac:dyDescent="0.25">
      <c r="A344" s="13">
        <v>338</v>
      </c>
      <c r="B344" s="22" t="s">
        <v>102</v>
      </c>
      <c r="C344" s="15">
        <v>236809.87</v>
      </c>
      <c r="D344" s="24"/>
      <c r="E344" s="17">
        <v>44487</v>
      </c>
    </row>
    <row r="345" spans="1:5" ht="18" customHeight="1" x14ac:dyDescent="0.25">
      <c r="A345" s="13">
        <v>339</v>
      </c>
      <c r="B345" s="22" t="s">
        <v>373</v>
      </c>
      <c r="C345" s="15">
        <v>174358.66</v>
      </c>
      <c r="D345" s="24"/>
      <c r="E345" s="17">
        <v>44487</v>
      </c>
    </row>
    <row r="346" spans="1:5" ht="18" customHeight="1" x14ac:dyDescent="0.25">
      <c r="A346" s="13">
        <v>340</v>
      </c>
      <c r="B346" s="22" t="s">
        <v>290</v>
      </c>
      <c r="C346" s="15">
        <v>788578.09</v>
      </c>
      <c r="D346" s="24"/>
      <c r="E346" s="17">
        <v>44487</v>
      </c>
    </row>
    <row r="347" spans="1:5" ht="18" customHeight="1" x14ac:dyDescent="0.25">
      <c r="A347" s="13">
        <v>341</v>
      </c>
      <c r="B347" s="22" t="s">
        <v>212</v>
      </c>
      <c r="C347" s="15">
        <v>638104.68000000005</v>
      </c>
      <c r="D347" s="24"/>
      <c r="E347" s="17">
        <v>44487</v>
      </c>
    </row>
    <row r="348" spans="1:5" ht="18" customHeight="1" x14ac:dyDescent="0.25">
      <c r="A348" s="13">
        <v>342</v>
      </c>
      <c r="B348" s="22" t="s">
        <v>291</v>
      </c>
      <c r="C348" s="15">
        <v>109300.84</v>
      </c>
      <c r="D348" s="24"/>
      <c r="E348" s="17">
        <v>44487</v>
      </c>
    </row>
    <row r="349" spans="1:5" ht="18" customHeight="1" x14ac:dyDescent="0.25">
      <c r="A349" s="13">
        <v>343</v>
      </c>
      <c r="B349" s="22" t="s">
        <v>292</v>
      </c>
      <c r="C349" s="15">
        <v>156326.89000000001</v>
      </c>
      <c r="D349" s="24"/>
      <c r="E349" s="17">
        <v>44487</v>
      </c>
    </row>
    <row r="350" spans="1:5" ht="18" customHeight="1" x14ac:dyDescent="0.25">
      <c r="A350" s="13">
        <v>344</v>
      </c>
      <c r="B350" s="22" t="s">
        <v>293</v>
      </c>
      <c r="C350" s="15">
        <v>570268.80000000005</v>
      </c>
      <c r="D350" s="25"/>
      <c r="E350" s="17">
        <v>44487</v>
      </c>
    </row>
    <row r="351" spans="1:5" ht="18" customHeight="1" x14ac:dyDescent="0.25">
      <c r="A351" s="13">
        <v>345</v>
      </c>
      <c r="B351" s="22" t="s">
        <v>294</v>
      </c>
      <c r="C351" s="15">
        <v>1970352.94</v>
      </c>
      <c r="D351" s="23" t="s">
        <v>67</v>
      </c>
      <c r="E351" s="17">
        <v>44487</v>
      </c>
    </row>
    <row r="352" spans="1:5" ht="18" customHeight="1" x14ac:dyDescent="0.25">
      <c r="A352" s="13">
        <v>346</v>
      </c>
      <c r="B352" s="22" t="s">
        <v>295</v>
      </c>
      <c r="C352" s="15">
        <v>1769752.13</v>
      </c>
      <c r="D352" s="24"/>
      <c r="E352" s="17">
        <v>44487</v>
      </c>
    </row>
    <row r="353" spans="1:5" ht="18" customHeight="1" x14ac:dyDescent="0.25">
      <c r="A353" s="13">
        <v>347</v>
      </c>
      <c r="B353" s="22" t="s">
        <v>351</v>
      </c>
      <c r="C353" s="15">
        <v>1310276.21</v>
      </c>
      <c r="D353" s="24"/>
      <c r="E353" s="17">
        <v>44487</v>
      </c>
    </row>
    <row r="354" spans="1:5" ht="18" customHeight="1" x14ac:dyDescent="0.25">
      <c r="A354" s="13">
        <v>348</v>
      </c>
      <c r="B354" s="22" t="s">
        <v>351</v>
      </c>
      <c r="C354" s="15">
        <v>2887808.6</v>
      </c>
      <c r="D354" s="24"/>
      <c r="E354" s="17">
        <v>44487</v>
      </c>
    </row>
    <row r="355" spans="1:5" ht="18" customHeight="1" x14ac:dyDescent="0.25">
      <c r="A355" s="13">
        <v>349</v>
      </c>
      <c r="B355" s="22" t="s">
        <v>296</v>
      </c>
      <c r="C355" s="15">
        <v>376864.71</v>
      </c>
      <c r="D355" s="24"/>
      <c r="E355" s="17">
        <v>44487</v>
      </c>
    </row>
    <row r="356" spans="1:5" ht="18" customHeight="1" x14ac:dyDescent="0.25">
      <c r="A356" s="13">
        <v>350</v>
      </c>
      <c r="B356" s="22" t="s">
        <v>297</v>
      </c>
      <c r="C356" s="15">
        <v>1840502.46</v>
      </c>
      <c r="D356" s="25"/>
      <c r="E356" s="17">
        <v>44487</v>
      </c>
    </row>
    <row r="357" spans="1:5" ht="18" customHeight="1" x14ac:dyDescent="0.25">
      <c r="A357" s="13">
        <v>351</v>
      </c>
      <c r="B357" s="22" t="s">
        <v>298</v>
      </c>
      <c r="C357" s="15">
        <v>126568.3</v>
      </c>
      <c r="D357" s="23" t="s">
        <v>68</v>
      </c>
      <c r="E357" s="17">
        <v>44487</v>
      </c>
    </row>
    <row r="358" spans="1:5" ht="18" customHeight="1" x14ac:dyDescent="0.25">
      <c r="A358" s="13">
        <v>352</v>
      </c>
      <c r="B358" s="22" t="s">
        <v>299</v>
      </c>
      <c r="C358" s="15">
        <v>735363.19</v>
      </c>
      <c r="D358" s="24"/>
      <c r="E358" s="17">
        <v>44487</v>
      </c>
    </row>
    <row r="359" spans="1:5" ht="18" customHeight="1" x14ac:dyDescent="0.25">
      <c r="A359" s="13">
        <v>353</v>
      </c>
      <c r="B359" s="22" t="s">
        <v>300</v>
      </c>
      <c r="C359" s="15">
        <v>103787.04</v>
      </c>
      <c r="D359" s="24"/>
      <c r="E359" s="17">
        <v>44487</v>
      </c>
    </row>
    <row r="360" spans="1:5" ht="18" customHeight="1" x14ac:dyDescent="0.25">
      <c r="A360" s="13">
        <v>354</v>
      </c>
      <c r="B360" s="22" t="s">
        <v>301</v>
      </c>
      <c r="C360" s="15">
        <v>308061.68</v>
      </c>
      <c r="D360" s="24"/>
      <c r="E360" s="17">
        <v>44487</v>
      </c>
    </row>
    <row r="361" spans="1:5" ht="18" customHeight="1" x14ac:dyDescent="0.25">
      <c r="A361" s="13">
        <v>355</v>
      </c>
      <c r="B361" s="22" t="s">
        <v>302</v>
      </c>
      <c r="C361" s="15">
        <v>356154.65</v>
      </c>
      <c r="D361" s="24"/>
      <c r="E361" s="17">
        <v>44487</v>
      </c>
    </row>
    <row r="362" spans="1:5" ht="18" customHeight="1" x14ac:dyDescent="0.25">
      <c r="A362" s="13">
        <v>356</v>
      </c>
      <c r="B362" s="22" t="s">
        <v>352</v>
      </c>
      <c r="C362" s="15">
        <v>869599.69</v>
      </c>
      <c r="D362" s="24"/>
      <c r="E362" s="17">
        <v>44487</v>
      </c>
    </row>
    <row r="363" spans="1:5" ht="18" customHeight="1" x14ac:dyDescent="0.25">
      <c r="A363" s="13">
        <v>357</v>
      </c>
      <c r="B363" s="22" t="s">
        <v>352</v>
      </c>
      <c r="C363" s="15">
        <v>3152116.28</v>
      </c>
      <c r="D363" s="24"/>
      <c r="E363" s="17">
        <v>44487</v>
      </c>
    </row>
    <row r="364" spans="1:5" ht="18" customHeight="1" x14ac:dyDescent="0.25">
      <c r="A364" s="13">
        <v>358</v>
      </c>
      <c r="B364" s="22" t="s">
        <v>352</v>
      </c>
      <c r="C364" s="15">
        <v>3172658.95</v>
      </c>
      <c r="D364" s="24"/>
      <c r="E364" s="17">
        <v>44487</v>
      </c>
    </row>
    <row r="365" spans="1:5" ht="18" customHeight="1" x14ac:dyDescent="0.25">
      <c r="A365" s="13">
        <v>359</v>
      </c>
      <c r="B365" s="22" t="s">
        <v>303</v>
      </c>
      <c r="C365" s="15">
        <v>392269.04</v>
      </c>
      <c r="D365" s="24"/>
      <c r="E365" s="17">
        <v>44487</v>
      </c>
    </row>
    <row r="366" spans="1:5" ht="18" customHeight="1" x14ac:dyDescent="0.25">
      <c r="A366" s="13">
        <v>360</v>
      </c>
      <c r="B366" s="22" t="s">
        <v>374</v>
      </c>
      <c r="C366" s="15">
        <v>188471</v>
      </c>
      <c r="D366" s="24"/>
      <c r="E366" s="17">
        <v>44487</v>
      </c>
    </row>
    <row r="367" spans="1:5" ht="18" customHeight="1" x14ac:dyDescent="0.25">
      <c r="A367" s="13">
        <v>361</v>
      </c>
      <c r="B367" s="22" t="s">
        <v>304</v>
      </c>
      <c r="C367" s="15">
        <v>429761.57</v>
      </c>
      <c r="D367" s="24"/>
      <c r="E367" s="17">
        <v>44487</v>
      </c>
    </row>
    <row r="368" spans="1:5" ht="18" customHeight="1" x14ac:dyDescent="0.25">
      <c r="A368" s="13">
        <v>362</v>
      </c>
      <c r="B368" s="22" t="s">
        <v>305</v>
      </c>
      <c r="C368" s="15">
        <v>1136773.57</v>
      </c>
      <c r="D368" s="24"/>
      <c r="E368" s="17">
        <v>44487</v>
      </c>
    </row>
    <row r="369" spans="1:5" ht="18" customHeight="1" x14ac:dyDescent="0.25">
      <c r="A369" s="13">
        <v>363</v>
      </c>
      <c r="B369" s="22" t="s">
        <v>24</v>
      </c>
      <c r="C369" s="15">
        <v>970741.09</v>
      </c>
      <c r="D369" s="25"/>
      <c r="E369" s="17">
        <v>44487</v>
      </c>
    </row>
    <row r="370" spans="1:5" ht="18" customHeight="1" x14ac:dyDescent="0.25">
      <c r="A370" s="13">
        <v>364</v>
      </c>
      <c r="B370" s="22" t="s">
        <v>306</v>
      </c>
      <c r="C370" s="15">
        <v>1211918.9099999999</v>
      </c>
      <c r="D370" s="23" t="s">
        <v>69</v>
      </c>
      <c r="E370" s="17">
        <v>44487</v>
      </c>
    </row>
    <row r="371" spans="1:5" ht="18" customHeight="1" x14ac:dyDescent="0.25">
      <c r="A371" s="13">
        <v>365</v>
      </c>
      <c r="B371" s="22" t="s">
        <v>307</v>
      </c>
      <c r="C371" s="15">
        <v>24896.97</v>
      </c>
      <c r="D371" s="24"/>
      <c r="E371" s="17">
        <v>44487</v>
      </c>
    </row>
    <row r="372" spans="1:5" ht="18" customHeight="1" x14ac:dyDescent="0.25">
      <c r="A372" s="13">
        <v>366</v>
      </c>
      <c r="B372" s="22" t="s">
        <v>308</v>
      </c>
      <c r="C372" s="15">
        <v>1034673.13</v>
      </c>
      <c r="D372" s="24"/>
      <c r="E372" s="17">
        <v>44487</v>
      </c>
    </row>
    <row r="373" spans="1:5" ht="18" customHeight="1" x14ac:dyDescent="0.25">
      <c r="A373" s="13">
        <v>367</v>
      </c>
      <c r="B373" s="22" t="s">
        <v>388</v>
      </c>
      <c r="C373" s="15">
        <v>227843.3</v>
      </c>
      <c r="D373" s="24"/>
      <c r="E373" s="17">
        <v>44487</v>
      </c>
    </row>
    <row r="374" spans="1:5" ht="18" customHeight="1" x14ac:dyDescent="0.25">
      <c r="A374" s="13">
        <v>368</v>
      </c>
      <c r="B374" s="22" t="s">
        <v>388</v>
      </c>
      <c r="C374" s="15">
        <v>188263.13</v>
      </c>
      <c r="D374" s="24"/>
      <c r="E374" s="17">
        <v>44487</v>
      </c>
    </row>
    <row r="375" spans="1:5" ht="18" customHeight="1" x14ac:dyDescent="0.25">
      <c r="A375" s="13">
        <v>369</v>
      </c>
      <c r="B375" s="22" t="s">
        <v>375</v>
      </c>
      <c r="C375" s="15">
        <f>636947.15+221578.59</f>
        <v>858525.74</v>
      </c>
      <c r="D375" s="24"/>
      <c r="E375" s="17">
        <v>44487</v>
      </c>
    </row>
    <row r="376" spans="1:5" ht="18" customHeight="1" x14ac:dyDescent="0.25">
      <c r="A376" s="13">
        <v>370</v>
      </c>
      <c r="B376" s="22" t="s">
        <v>309</v>
      </c>
      <c r="C376" s="15">
        <v>299634.88</v>
      </c>
      <c r="D376" s="24"/>
      <c r="E376" s="17">
        <v>44487</v>
      </c>
    </row>
    <row r="377" spans="1:5" ht="18" customHeight="1" x14ac:dyDescent="0.25">
      <c r="A377" s="13">
        <v>371</v>
      </c>
      <c r="B377" s="22" t="s">
        <v>310</v>
      </c>
      <c r="C377" s="15">
        <v>317193.33</v>
      </c>
      <c r="D377" s="24"/>
      <c r="E377" s="17">
        <v>44487</v>
      </c>
    </row>
    <row r="378" spans="1:5" ht="18" customHeight="1" x14ac:dyDescent="0.25">
      <c r="A378" s="13">
        <v>372</v>
      </c>
      <c r="B378" s="22" t="s">
        <v>311</v>
      </c>
      <c r="C378" s="15">
        <v>586696.44999999995</v>
      </c>
      <c r="D378" s="25"/>
      <c r="E378" s="17">
        <v>44487</v>
      </c>
    </row>
    <row r="379" spans="1:5" ht="18" customHeight="1" x14ac:dyDescent="0.25">
      <c r="A379" s="13">
        <v>373</v>
      </c>
      <c r="B379" s="22" t="s">
        <v>312</v>
      </c>
      <c r="C379" s="15">
        <v>56086.080000000002</v>
      </c>
      <c r="D379" s="23" t="s">
        <v>46</v>
      </c>
      <c r="E379" s="17">
        <v>44487</v>
      </c>
    </row>
    <row r="380" spans="1:5" ht="18" customHeight="1" x14ac:dyDescent="0.25">
      <c r="A380" s="13">
        <v>374</v>
      </c>
      <c r="B380" s="22" t="s">
        <v>6</v>
      </c>
      <c r="C380" s="15">
        <v>585688.19999999995</v>
      </c>
      <c r="D380" s="24"/>
      <c r="E380" s="17">
        <v>44487</v>
      </c>
    </row>
    <row r="381" spans="1:5" ht="18" customHeight="1" x14ac:dyDescent="0.25">
      <c r="A381" s="13">
        <v>375</v>
      </c>
      <c r="B381" s="22" t="s">
        <v>313</v>
      </c>
      <c r="C381" s="15">
        <v>224650.13</v>
      </c>
      <c r="D381" s="24"/>
      <c r="E381" s="17">
        <v>44487</v>
      </c>
    </row>
    <row r="382" spans="1:5" ht="18" customHeight="1" x14ac:dyDescent="0.25">
      <c r="A382" s="13">
        <v>376</v>
      </c>
      <c r="B382" s="22" t="s">
        <v>314</v>
      </c>
      <c r="C382" s="15">
        <v>1641113.07</v>
      </c>
      <c r="D382" s="24"/>
      <c r="E382" s="17">
        <v>44487</v>
      </c>
    </row>
    <row r="383" spans="1:5" ht="18" customHeight="1" x14ac:dyDescent="0.25">
      <c r="A383" s="13">
        <v>377</v>
      </c>
      <c r="B383" s="22" t="s">
        <v>315</v>
      </c>
      <c r="C383" s="15">
        <v>160145.70000000001</v>
      </c>
      <c r="D383" s="24"/>
      <c r="E383" s="17">
        <v>44487</v>
      </c>
    </row>
    <row r="384" spans="1:5" ht="18" customHeight="1" x14ac:dyDescent="0.25">
      <c r="A384" s="13">
        <v>378</v>
      </c>
      <c r="B384" s="22" t="s">
        <v>316</v>
      </c>
      <c r="C384" s="15">
        <v>149503.6</v>
      </c>
      <c r="D384" s="24"/>
      <c r="E384" s="17">
        <v>44487</v>
      </c>
    </row>
    <row r="385" spans="1:5" ht="18" customHeight="1" x14ac:dyDescent="0.25">
      <c r="A385" s="13">
        <v>379</v>
      </c>
      <c r="B385" s="22" t="s">
        <v>317</v>
      </c>
      <c r="C385" s="15">
        <v>184747.65</v>
      </c>
      <c r="D385" s="24"/>
      <c r="E385" s="17">
        <v>44487</v>
      </c>
    </row>
    <row r="386" spans="1:5" ht="18" customHeight="1" x14ac:dyDescent="0.25">
      <c r="A386" s="13">
        <v>380</v>
      </c>
      <c r="B386" s="22" t="s">
        <v>318</v>
      </c>
      <c r="C386" s="15">
        <v>131408.92000000001</v>
      </c>
      <c r="D386" s="24"/>
      <c r="E386" s="17">
        <v>44487</v>
      </c>
    </row>
    <row r="387" spans="1:5" ht="18" customHeight="1" x14ac:dyDescent="0.25">
      <c r="A387" s="13">
        <v>381</v>
      </c>
      <c r="B387" s="22" t="s">
        <v>319</v>
      </c>
      <c r="C387" s="15">
        <v>505606</v>
      </c>
      <c r="D387" s="24"/>
      <c r="E387" s="17">
        <v>44487</v>
      </c>
    </row>
    <row r="388" spans="1:5" ht="18" customHeight="1" x14ac:dyDescent="0.25">
      <c r="A388" s="13">
        <v>382</v>
      </c>
      <c r="B388" s="22" t="s">
        <v>320</v>
      </c>
      <c r="C388" s="15">
        <v>807254.83</v>
      </c>
      <c r="D388" s="24"/>
      <c r="E388" s="17">
        <v>44487</v>
      </c>
    </row>
    <row r="389" spans="1:5" ht="18" customHeight="1" x14ac:dyDescent="0.25">
      <c r="A389" s="13">
        <v>383</v>
      </c>
      <c r="B389" s="22" t="s">
        <v>320</v>
      </c>
      <c r="C389" s="15">
        <v>331502.90999999997</v>
      </c>
      <c r="D389" s="25"/>
      <c r="E389" s="17">
        <v>44487</v>
      </c>
    </row>
    <row r="390" spans="1:5" ht="18" customHeight="1" x14ac:dyDescent="0.25">
      <c r="A390" s="13">
        <v>384</v>
      </c>
      <c r="B390" s="22" t="s">
        <v>321</v>
      </c>
      <c r="C390" s="15">
        <v>980953.38</v>
      </c>
      <c r="D390" s="23" t="s">
        <v>70</v>
      </c>
      <c r="E390" s="17">
        <v>44487</v>
      </c>
    </row>
    <row r="391" spans="1:5" ht="18" customHeight="1" x14ac:dyDescent="0.25">
      <c r="A391" s="13">
        <v>385</v>
      </c>
      <c r="B391" s="22" t="s">
        <v>353</v>
      </c>
      <c r="C391" s="15">
        <v>390346.82</v>
      </c>
      <c r="D391" s="24"/>
      <c r="E391" s="17">
        <v>44487</v>
      </c>
    </row>
    <row r="392" spans="1:5" ht="18" customHeight="1" x14ac:dyDescent="0.25">
      <c r="A392" s="13">
        <v>386</v>
      </c>
      <c r="B392" s="22" t="s">
        <v>353</v>
      </c>
      <c r="C392" s="15">
        <v>1042839.94</v>
      </c>
      <c r="D392" s="24"/>
      <c r="E392" s="17">
        <v>44487</v>
      </c>
    </row>
    <row r="393" spans="1:5" ht="18" customHeight="1" x14ac:dyDescent="0.25">
      <c r="A393" s="13">
        <v>387</v>
      </c>
      <c r="B393" s="22" t="s">
        <v>389</v>
      </c>
      <c r="C393" s="15">
        <v>415281.76</v>
      </c>
      <c r="D393" s="24"/>
      <c r="E393" s="17">
        <v>44487</v>
      </c>
    </row>
    <row r="394" spans="1:5" ht="18" customHeight="1" x14ac:dyDescent="0.25">
      <c r="A394" s="13">
        <v>388</v>
      </c>
      <c r="B394" s="22" t="s">
        <v>322</v>
      </c>
      <c r="C394" s="15">
        <v>51195.64</v>
      </c>
      <c r="D394" s="24"/>
      <c r="E394" s="17">
        <v>44487</v>
      </c>
    </row>
    <row r="395" spans="1:5" ht="18" customHeight="1" x14ac:dyDescent="0.25">
      <c r="A395" s="13">
        <v>389</v>
      </c>
      <c r="B395" s="22" t="s">
        <v>323</v>
      </c>
      <c r="C395" s="15">
        <v>455824.35</v>
      </c>
      <c r="D395" s="24"/>
      <c r="E395" s="17">
        <v>44487</v>
      </c>
    </row>
    <row r="396" spans="1:5" ht="18" customHeight="1" x14ac:dyDescent="0.25">
      <c r="A396" s="13">
        <v>390</v>
      </c>
      <c r="B396" s="22" t="s">
        <v>323</v>
      </c>
      <c r="C396" s="15">
        <v>1744762.84</v>
      </c>
      <c r="D396" s="24"/>
      <c r="E396" s="17">
        <v>44487</v>
      </c>
    </row>
    <row r="397" spans="1:5" ht="18" customHeight="1" x14ac:dyDescent="0.25">
      <c r="A397" s="13">
        <v>391</v>
      </c>
      <c r="B397" s="22" t="s">
        <v>324</v>
      </c>
      <c r="C397" s="15">
        <v>286536.03999999998</v>
      </c>
      <c r="D397" s="24"/>
      <c r="E397" s="17">
        <v>44487</v>
      </c>
    </row>
    <row r="398" spans="1:5" ht="18" customHeight="1" x14ac:dyDescent="0.25">
      <c r="A398" s="13">
        <v>392</v>
      </c>
      <c r="B398" s="22" t="s">
        <v>325</v>
      </c>
      <c r="C398" s="15">
        <v>296239.96000000002</v>
      </c>
      <c r="D398" s="25"/>
      <c r="E398" s="17">
        <v>44487</v>
      </c>
    </row>
    <row r="399" spans="1:5" ht="18" customHeight="1" x14ac:dyDescent="0.25">
      <c r="A399" s="13">
        <v>393</v>
      </c>
      <c r="B399" s="22" t="s">
        <v>326</v>
      </c>
      <c r="C399" s="15">
        <v>327618.69</v>
      </c>
      <c r="D399" s="23" t="s">
        <v>71</v>
      </c>
      <c r="E399" s="17">
        <v>44487</v>
      </c>
    </row>
    <row r="400" spans="1:5" ht="18" customHeight="1" x14ac:dyDescent="0.25">
      <c r="A400" s="13">
        <v>394</v>
      </c>
      <c r="B400" s="22" t="s">
        <v>327</v>
      </c>
      <c r="C400" s="15">
        <v>45814.48</v>
      </c>
      <c r="D400" s="24"/>
      <c r="E400" s="17">
        <v>44487</v>
      </c>
    </row>
    <row r="401" spans="1:5" ht="18" customHeight="1" x14ac:dyDescent="0.25">
      <c r="A401" s="13">
        <v>395</v>
      </c>
      <c r="B401" s="22" t="s">
        <v>283</v>
      </c>
      <c r="C401" s="15">
        <v>137088</v>
      </c>
      <c r="D401" s="24"/>
      <c r="E401" s="17">
        <v>44487</v>
      </c>
    </row>
    <row r="402" spans="1:5" ht="18" customHeight="1" x14ac:dyDescent="0.25">
      <c r="A402" s="13">
        <v>396</v>
      </c>
      <c r="B402" s="22" t="s">
        <v>354</v>
      </c>
      <c r="C402" s="15">
        <v>2545003.9700000002</v>
      </c>
      <c r="D402" s="24"/>
      <c r="E402" s="17">
        <v>44487</v>
      </c>
    </row>
    <row r="403" spans="1:5" ht="18" customHeight="1" x14ac:dyDescent="0.25">
      <c r="A403" s="13">
        <v>397</v>
      </c>
      <c r="B403" s="22" t="s">
        <v>354</v>
      </c>
      <c r="C403" s="15">
        <v>1463402.54</v>
      </c>
      <c r="D403" s="24"/>
      <c r="E403" s="17">
        <v>44487</v>
      </c>
    </row>
    <row r="404" spans="1:5" ht="18" customHeight="1" x14ac:dyDescent="0.25">
      <c r="A404" s="13">
        <v>398</v>
      </c>
      <c r="B404" s="22" t="s">
        <v>354</v>
      </c>
      <c r="C404" s="15">
        <v>1146887.55</v>
      </c>
      <c r="D404" s="24"/>
      <c r="E404" s="17">
        <v>44487</v>
      </c>
    </row>
    <row r="405" spans="1:5" ht="18" customHeight="1" x14ac:dyDescent="0.25">
      <c r="A405" s="13">
        <v>399</v>
      </c>
      <c r="B405" s="22" t="s">
        <v>354</v>
      </c>
      <c r="C405" s="15">
        <v>1014967.11</v>
      </c>
      <c r="D405" s="24"/>
      <c r="E405" s="17">
        <v>44487</v>
      </c>
    </row>
    <row r="406" spans="1:5" ht="18" customHeight="1" x14ac:dyDescent="0.25">
      <c r="A406" s="13">
        <v>400</v>
      </c>
      <c r="B406" s="22" t="s">
        <v>390</v>
      </c>
      <c r="C406" s="15">
        <f>487883.13+32561.97</f>
        <v>520445.1</v>
      </c>
      <c r="D406" s="24"/>
      <c r="E406" s="17">
        <v>44487</v>
      </c>
    </row>
    <row r="407" spans="1:5" ht="18" customHeight="1" x14ac:dyDescent="0.25">
      <c r="A407" s="13">
        <v>401</v>
      </c>
      <c r="B407" s="22" t="s">
        <v>390</v>
      </c>
      <c r="C407" s="15">
        <v>78882.78</v>
      </c>
      <c r="D407" s="24"/>
      <c r="E407" s="17">
        <v>44487</v>
      </c>
    </row>
    <row r="408" spans="1:5" ht="18" customHeight="1" x14ac:dyDescent="0.25">
      <c r="A408" s="13">
        <v>402</v>
      </c>
      <c r="B408" s="22" t="s">
        <v>376</v>
      </c>
      <c r="C408" s="15">
        <v>328015.46000000002</v>
      </c>
      <c r="D408" s="24"/>
      <c r="E408" s="17">
        <v>44487</v>
      </c>
    </row>
    <row r="409" spans="1:5" ht="18" customHeight="1" x14ac:dyDescent="0.25">
      <c r="A409" s="13">
        <v>403</v>
      </c>
      <c r="B409" s="22" t="s">
        <v>376</v>
      </c>
      <c r="C409" s="15">
        <v>870828.73</v>
      </c>
      <c r="D409" s="24"/>
      <c r="E409" s="17">
        <v>44487</v>
      </c>
    </row>
    <row r="410" spans="1:5" ht="18" customHeight="1" x14ac:dyDescent="0.25">
      <c r="A410" s="13">
        <v>404</v>
      </c>
      <c r="B410" s="22" t="s">
        <v>328</v>
      </c>
      <c r="C410" s="15">
        <v>1016025.76</v>
      </c>
      <c r="D410" s="24"/>
      <c r="E410" s="17">
        <v>44487</v>
      </c>
    </row>
    <row r="411" spans="1:5" ht="18" customHeight="1" x14ac:dyDescent="0.25">
      <c r="A411" s="13">
        <v>405</v>
      </c>
      <c r="B411" s="22" t="s">
        <v>329</v>
      </c>
      <c r="C411" s="15">
        <v>94980.42</v>
      </c>
      <c r="D411" s="24"/>
      <c r="E411" s="17">
        <v>44487</v>
      </c>
    </row>
    <row r="412" spans="1:5" ht="18" customHeight="1" x14ac:dyDescent="0.25">
      <c r="A412" s="13">
        <v>406</v>
      </c>
      <c r="B412" s="22" t="s">
        <v>26</v>
      </c>
      <c r="C412" s="15">
        <v>623296.55000000005</v>
      </c>
      <c r="D412" s="24"/>
      <c r="E412" s="17">
        <v>44487</v>
      </c>
    </row>
    <row r="413" spans="1:5" ht="18" customHeight="1" x14ac:dyDescent="0.25">
      <c r="A413" s="13">
        <v>407</v>
      </c>
      <c r="B413" s="22" t="s">
        <v>330</v>
      </c>
      <c r="C413" s="15">
        <v>1314882.8999999999</v>
      </c>
      <c r="D413" s="25"/>
      <c r="E413" s="17">
        <v>44487</v>
      </c>
    </row>
  </sheetData>
  <mergeCells count="57">
    <mergeCell ref="A1:E1"/>
    <mergeCell ref="A3:E3"/>
    <mergeCell ref="A4:E4"/>
    <mergeCell ref="D159:D170"/>
    <mergeCell ref="D171:D175"/>
    <mergeCell ref="D176:D183"/>
    <mergeCell ref="D184:D189"/>
    <mergeCell ref="D190:D203"/>
    <mergeCell ref="D124:D129"/>
    <mergeCell ref="D130:D137"/>
    <mergeCell ref="D138:D142"/>
    <mergeCell ref="D143:D151"/>
    <mergeCell ref="D152:D158"/>
    <mergeCell ref="D95:D108"/>
    <mergeCell ref="D109:D116"/>
    <mergeCell ref="D117:D118"/>
    <mergeCell ref="D119:D120"/>
    <mergeCell ref="D121:D123"/>
    <mergeCell ref="D28:D29"/>
    <mergeCell ref="D10:D11"/>
    <mergeCell ref="D14:D15"/>
    <mergeCell ref="D49:D50"/>
    <mergeCell ref="D51:D57"/>
    <mergeCell ref="D58:D62"/>
    <mergeCell ref="D63:D66"/>
    <mergeCell ref="D67:D76"/>
    <mergeCell ref="D77:D86"/>
    <mergeCell ref="D87:D94"/>
    <mergeCell ref="D204:D214"/>
    <mergeCell ref="D215:D221"/>
    <mergeCell ref="D222:D226"/>
    <mergeCell ref="D227:D240"/>
    <mergeCell ref="D241:D244"/>
    <mergeCell ref="D314:D325"/>
    <mergeCell ref="D326:D332"/>
    <mergeCell ref="D333:D350"/>
    <mergeCell ref="D245:D249"/>
    <mergeCell ref="D250:D261"/>
    <mergeCell ref="D262:D273"/>
    <mergeCell ref="D274:D285"/>
    <mergeCell ref="D286:D291"/>
    <mergeCell ref="D399:D413"/>
    <mergeCell ref="D12:D13"/>
    <mergeCell ref="D17:D18"/>
    <mergeCell ref="D19:D20"/>
    <mergeCell ref="D21:D23"/>
    <mergeCell ref="D34:D36"/>
    <mergeCell ref="D38:D40"/>
    <mergeCell ref="D41:D42"/>
    <mergeCell ref="D43:D47"/>
    <mergeCell ref="D305:D313"/>
    <mergeCell ref="D351:D356"/>
    <mergeCell ref="D357:D369"/>
    <mergeCell ref="D370:D378"/>
    <mergeCell ref="D379:D389"/>
    <mergeCell ref="D390:D398"/>
    <mergeCell ref="D292:D304"/>
  </mergeCells>
  <conditionalFormatting sqref="C148:C250">
    <cfRule type="expression" dxfId="2" priority="1">
      <formula>K148&gt;WORKDAY(#REF!,20)</formula>
    </cfRule>
  </conditionalFormatting>
  <conditionalFormatting sqref="C22:C34">
    <cfRule type="expression" dxfId="1" priority="3">
      <formula>#REF!&gt;WORKDAY(#REF!,20)</formula>
    </cfRule>
  </conditionalFormatting>
  <conditionalFormatting sqref="C123 C77 C66">
    <cfRule type="expression" dxfId="0" priority="2">
      <formula>K66&gt;WORKDAY(#REF!,20)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18.10.2021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2021-10-18T09:13:19Z</dcterms:modified>
</cp:coreProperties>
</file>