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RADIOTERAPIE SUM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1" l="1"/>
  <c r="T54" i="1"/>
  <c r="U54" i="1"/>
  <c r="V54" i="1"/>
  <c r="W54" i="1"/>
  <c r="X54" i="1"/>
  <c r="Y54" i="1"/>
  <c r="Z54" i="1"/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B54" i="1"/>
</calcChain>
</file>

<file path=xl/sharedStrings.xml><?xml version="1.0" encoding="utf-8"?>
<sst xmlns="http://schemas.openxmlformats.org/spreadsheetml/2006/main" count="105" uniqueCount="100">
  <si>
    <t>LEI</t>
  </si>
  <si>
    <t>CAS</t>
  </si>
  <si>
    <t>Cheltuieli totale</t>
  </si>
  <si>
    <t>radioterapie 2D</t>
  </si>
  <si>
    <t>radioterapie 3D</t>
  </si>
  <si>
    <t>brahiterapie</t>
  </si>
  <si>
    <t>C0</t>
  </si>
  <si>
    <t>C1</t>
  </si>
  <si>
    <t>C2</t>
  </si>
  <si>
    <t>C3</t>
  </si>
  <si>
    <t>C4</t>
  </si>
  <si>
    <t>C5</t>
  </si>
  <si>
    <t>Total</t>
  </si>
  <si>
    <t>Cheltuieli pentru servicii cu:</t>
  </si>
  <si>
    <t>radioterapie cu ortovoltaj</t>
  </si>
  <si>
    <t xml:space="preserve"> radioterapie IMRT</t>
  </si>
  <si>
    <t xml:space="preserve"> radioterapie stereotactică</t>
  </si>
  <si>
    <t xml:space="preserve"> iradiere corporală totală sau cranio - spinală</t>
  </si>
  <si>
    <t>bolnavi adulți</t>
  </si>
  <si>
    <t>bolnavi copii fără anestezie</t>
  </si>
  <si>
    <t xml:space="preserve"> bolnavi copii cu anestezie</t>
  </si>
  <si>
    <t>Total cheltuieli pentru radioterapie IMRT</t>
  </si>
  <si>
    <t>Total bolnavi cu afecţiuni oncologice trataţi prin radioterapie stereotactică</t>
  </si>
  <si>
    <t>bolnavi adulți fără anestezie</t>
  </si>
  <si>
    <t>Total cheltuieli pentru iradiere corporală totală sau cranio - spinală</t>
  </si>
  <si>
    <t>C6</t>
  </si>
  <si>
    <t>C7=C4+C5+C6</t>
  </si>
  <si>
    <t>C8</t>
  </si>
  <si>
    <t>C9</t>
  </si>
  <si>
    <t>C10</t>
  </si>
  <si>
    <t>C11</t>
  </si>
  <si>
    <t>C13</t>
  </si>
  <si>
    <t>C14</t>
  </si>
  <si>
    <t>C15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</si>
  <si>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</si>
  <si>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</si>
  <si>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</si>
  <si>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</si>
  <si>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</si>
  <si>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</si>
  <si>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</si>
  <si>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</si>
  <si>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</si>
  <si>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</si>
  <si>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</si>
  <si>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</si>
  <si>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</si>
  <si>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</si>
  <si>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</si>
  <si>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</si>
  <si>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</si>
  <si>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</si>
  <si>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</si>
  <si>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</si>
  <si>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</si>
  <si>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</si>
  <si>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</si>
  <si>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</si>
  <si>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</si>
  <si>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</si>
  <si>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</si>
  <si>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</si>
  <si>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</si>
  <si>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</si>
  <si>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</si>
  <si>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</si>
  <si>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</si>
  <si>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</si>
  <si>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</si>
  <si>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</si>
  <si>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</si>
  <si>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</si>
  <si>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</si>
  <si>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</si>
  <si>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</si>
  <si>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</si>
  <si>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</si>
  <si>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 xml:space="preserve">Subprogramul de radioterapie a bolnavilor cu afecţiuni oncologice </t>
  </si>
  <si>
    <t>PROGRAMUL NAŢIONAL DE ONCOLOGIE</t>
  </si>
  <si>
    <t>brahiterapie*</t>
  </si>
  <si>
    <t>brahiterapie utero-vaginală</t>
  </si>
  <si>
    <t>brahiterapie utero-vaginală şi parametrială interstiţială</t>
  </si>
  <si>
    <t>brahiterapie interstiţială prostată HDR (Iridiu192)</t>
  </si>
  <si>
    <t>brahiterapie interstiţială prostată LDR (IOD125)</t>
  </si>
  <si>
    <t>brahiterapie interstiţială</t>
  </si>
  <si>
    <t>brahiterapie intracavitară</t>
  </si>
  <si>
    <t>brahiterapie de contact</t>
  </si>
  <si>
    <t>Total cheltuieli pentru brahiterapie</t>
  </si>
  <si>
    <t>C12</t>
  </si>
  <si>
    <t>C16=C8+C9+C10+C11+C12+C13+C14+C15</t>
  </si>
  <si>
    <t>C17</t>
  </si>
  <si>
    <t>C18</t>
  </si>
  <si>
    <t>C19</t>
  </si>
  <si>
    <t>C20=C17+C18+C19</t>
  </si>
  <si>
    <t>C21</t>
  </si>
  <si>
    <t>C22</t>
  </si>
  <si>
    <t>C23</t>
  </si>
  <si>
    <t>C24=C21+C22+C23</t>
  </si>
  <si>
    <t>C25=C1+C2+C3+C7+C16+C20+C24</t>
  </si>
  <si>
    <r>
      <t>Situaţia cheltuielilor pentru servicii de radioterapie în</t>
    </r>
    <r>
      <rPr>
        <b/>
        <sz val="12"/>
        <rFont val="Arial"/>
        <family val="2"/>
        <charset val="238"/>
      </rPr>
      <t xml:space="preserve"> 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</si>
</sst>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41">
    <xf numFmtId="0" fontId="0" fillId="0" borderId="0" xfId="0"/>
    <xf numFmtId="4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/>
    <xf numFmtId="4" fontId="7" fillId="2" borderId="7" xfId="0" applyNumberFormat="1" applyFont="1" applyFill="1" applyBorder="1" applyAlignment="1"/>
    <xf numFmtId="4" fontId="7" fillId="2" borderId="7" xfId="0" applyNumberFormat="1" applyFont="1" applyFill="1" applyBorder="1" applyAlignment="1">
      <alignment horizontal="right"/>
    </xf>
    <xf numFmtId="4" fontId="4" fillId="2" borderId="10" xfId="0" applyNumberFormat="1" applyFont="1" applyFill="1" applyBorder="1"/>
    <xf numFmtId="4" fontId="2" fillId="2" borderId="7" xfId="0" applyNumberFormat="1" applyFont="1" applyFill="1" applyBorder="1"/>
    <xf numFmtId="3" fontId="4" fillId="2" borderId="9" xfId="1" applyNumberFormat="1" applyFont="1" applyFill="1" applyBorder="1"/>
    <xf numFmtId="4" fontId="7" fillId="2" borderId="3" xfId="0" applyNumberFormat="1" applyFont="1" applyFill="1" applyBorder="1"/>
    <xf numFmtId="4" fontId="2" fillId="2" borderId="3" xfId="0" applyNumberFormat="1" applyFont="1" applyFill="1" applyBorder="1"/>
    <xf numFmtId="4" fontId="2" fillId="2" borderId="18" xfId="0" applyNumberFormat="1" applyFont="1" applyFill="1" applyBorder="1"/>
    <xf numFmtId="4" fontId="2" fillId="2" borderId="2" xfId="1" applyNumberFormat="1" applyFont="1" applyFill="1" applyBorder="1"/>
    <xf numFmtId="4" fontId="2" fillId="2" borderId="6" xfId="1" applyNumberFormat="1" applyFont="1" applyFill="1" applyBorder="1"/>
    <xf numFmtId="4" fontId="2" fillId="2" borderId="17" xfId="1" applyNumberFormat="1" applyFont="1" applyFill="1" applyBorder="1"/>
    <xf numFmtId="4" fontId="2" fillId="2" borderId="7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/>
    <xf numFmtId="4" fontId="4" fillId="2" borderId="7" xfId="0" applyNumberFormat="1" applyFont="1" applyFill="1" applyBorder="1"/>
    <xf numFmtId="4" fontId="4" fillId="2" borderId="18" xfId="0" applyNumberFormat="1" applyFont="1" applyFill="1" applyBorder="1"/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9" fillId="2" borderId="0" xfId="2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Z54"/>
  <sheetViews>
    <sheetView tabSelected="1" topLeftCell="H1" workbookViewId="0">
      <selection activeCell="Z53" sqref="Z11:Z53"/>
    </sheetView>
  </sheetViews>
  <sheetFormatPr defaultColWidth="9.109375" defaultRowHeight="10.199999999999999" x14ac:dyDescent="0.2"/>
  <cols>
    <col min="1" max="1" width="11.5546875" style="2" customWidth="1"/>
    <col min="2" max="4" width="11" style="1" customWidth="1"/>
    <col min="5" max="5" width="12.33203125" style="1" customWidth="1"/>
    <col min="6" max="6" width="11" style="1" customWidth="1"/>
    <col min="7" max="7" width="13.33203125" style="1" customWidth="1"/>
    <col min="8" max="8" width="11.88671875" style="1" customWidth="1"/>
    <col min="9" max="9" width="9.109375" style="1"/>
    <col min="10" max="10" width="10.77734375" style="2" customWidth="1"/>
    <col min="11" max="12" width="9.109375" style="2"/>
    <col min="13" max="13" width="13.33203125" style="2" customWidth="1"/>
    <col min="14" max="16" width="9.109375" style="2"/>
    <col min="17" max="17" width="12.77734375" style="2" customWidth="1"/>
    <col min="18" max="18" width="13.109375" style="5" customWidth="1"/>
    <col min="19" max="20" width="9.109375" style="2"/>
    <col min="21" max="21" width="10.77734375" style="2" customWidth="1"/>
    <col min="22" max="25" width="9.109375" style="2"/>
    <col min="26" max="26" width="13" style="5" customWidth="1"/>
    <col min="27" max="16384" width="9.109375" style="2"/>
  </cols>
  <sheetData>
    <row r="1" spans="1:26" ht="15.6" x14ac:dyDescent="0.3">
      <c r="A1" s="34" t="s">
        <v>78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6" ht="22.2" customHeight="1" x14ac:dyDescent="0.3">
      <c r="A2" s="33" t="s">
        <v>77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26" ht="15.6" x14ac:dyDescent="0.3">
      <c r="A3" s="38" t="s">
        <v>99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6" spans="1:26" ht="10.8" thickBot="1" x14ac:dyDescent="0.25">
      <c r="R6" s="3" t="s">
        <v>0</v>
      </c>
    </row>
    <row r="7" spans="1:26" ht="10.8" customHeight="1" thickBot="1" x14ac:dyDescent="0.25">
      <c r="A7" s="35" t="s">
        <v>1</v>
      </c>
      <c r="B7" s="30" t="s">
        <v>13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2"/>
      <c r="Z7" s="27" t="s">
        <v>2</v>
      </c>
    </row>
    <row r="8" spans="1:26" ht="15.6" customHeight="1" thickBot="1" x14ac:dyDescent="0.25">
      <c r="A8" s="36"/>
      <c r="B8" s="39" t="s">
        <v>14</v>
      </c>
      <c r="C8" s="39" t="s">
        <v>3</v>
      </c>
      <c r="D8" s="39" t="s">
        <v>4</v>
      </c>
      <c r="E8" s="30" t="s">
        <v>15</v>
      </c>
      <c r="F8" s="31"/>
      <c r="G8" s="31"/>
      <c r="H8" s="32"/>
      <c r="I8" s="30" t="s">
        <v>5</v>
      </c>
      <c r="J8" s="31"/>
      <c r="K8" s="31"/>
      <c r="L8" s="31"/>
      <c r="M8" s="31"/>
      <c r="N8" s="31"/>
      <c r="O8" s="31"/>
      <c r="P8" s="31"/>
      <c r="Q8" s="32"/>
      <c r="R8" s="30" t="s">
        <v>16</v>
      </c>
      <c r="S8" s="31"/>
      <c r="T8" s="31"/>
      <c r="U8" s="32"/>
      <c r="V8" s="30" t="s">
        <v>17</v>
      </c>
      <c r="W8" s="31"/>
      <c r="X8" s="31"/>
      <c r="Y8" s="32"/>
      <c r="Z8" s="28"/>
    </row>
    <row r="9" spans="1:26" ht="63.6" customHeight="1" thickBot="1" x14ac:dyDescent="0.25">
      <c r="A9" s="37"/>
      <c r="B9" s="40"/>
      <c r="C9" s="40"/>
      <c r="D9" s="40"/>
      <c r="E9" s="6" t="s">
        <v>18</v>
      </c>
      <c r="F9" s="6" t="s">
        <v>19</v>
      </c>
      <c r="G9" s="6" t="s">
        <v>20</v>
      </c>
      <c r="H9" s="6" t="s">
        <v>21</v>
      </c>
      <c r="I9" s="21" t="s">
        <v>79</v>
      </c>
      <c r="J9" s="21" t="s">
        <v>80</v>
      </c>
      <c r="K9" s="21" t="s">
        <v>81</v>
      </c>
      <c r="L9" s="21" t="s">
        <v>82</v>
      </c>
      <c r="M9" s="21" t="s">
        <v>83</v>
      </c>
      <c r="N9" s="21" t="s">
        <v>84</v>
      </c>
      <c r="O9" s="21" t="s">
        <v>85</v>
      </c>
      <c r="P9" s="21" t="s">
        <v>86</v>
      </c>
      <c r="Q9" s="21" t="s">
        <v>87</v>
      </c>
      <c r="R9" s="6" t="s">
        <v>18</v>
      </c>
      <c r="S9" s="6" t="s">
        <v>19</v>
      </c>
      <c r="T9" s="6" t="s">
        <v>20</v>
      </c>
      <c r="U9" s="6" t="s">
        <v>22</v>
      </c>
      <c r="V9" s="22" t="s">
        <v>23</v>
      </c>
      <c r="W9" s="6" t="s">
        <v>19</v>
      </c>
      <c r="X9" s="6" t="s">
        <v>20</v>
      </c>
      <c r="Y9" s="6" t="s">
        <v>24</v>
      </c>
      <c r="Z9" s="29"/>
    </row>
    <row r="10" spans="1:26" ht="27.6" customHeight="1" thickBot="1" x14ac:dyDescent="0.25">
      <c r="A10" s="4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6" t="s">
        <v>88</v>
      </c>
      <c r="N10" s="6" t="s">
        <v>31</v>
      </c>
      <c r="O10" s="6" t="s">
        <v>32</v>
      </c>
      <c r="P10" s="6" t="s">
        <v>33</v>
      </c>
      <c r="Q10" s="6" t="s">
        <v>89</v>
      </c>
      <c r="R10" s="6" t="s">
        <v>90</v>
      </c>
      <c r="S10" s="6" t="s">
        <v>91</v>
      </c>
      <c r="T10" s="6" t="s">
        <v>92</v>
      </c>
      <c r="U10" s="6" t="s">
        <v>93</v>
      </c>
      <c r="V10" s="6" t="s">
        <v>94</v>
      </c>
      <c r="W10" s="6" t="s">
        <v>95</v>
      </c>
      <c r="X10" s="6" t="s">
        <v>96</v>
      </c>
      <c r="Y10" s="6" t="s">
        <v>97</v>
      </c>
      <c r="Z10" s="23" t="s">
        <v>98</v>
      </c>
    </row>
    <row r="11" spans="1:26" x14ac:dyDescent="0.2">
      <c r="A11" s="16" t="s">
        <v>34</v>
      </c>
      <c r="B11" s="13">
        <v>0</v>
      </c>
      <c r="C11" s="13">
        <v>0</v>
      </c>
      <c r="D11" s="13">
        <v>0</v>
      </c>
      <c r="E11" s="13">
        <v>10991632</v>
      </c>
      <c r="F11" s="13">
        <v>0</v>
      </c>
      <c r="G11" s="13">
        <v>0</v>
      </c>
      <c r="H11" s="14">
        <v>10991632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1169168</v>
      </c>
      <c r="S11" s="14">
        <v>0</v>
      </c>
      <c r="T11" s="14">
        <v>0</v>
      </c>
      <c r="U11" s="14">
        <v>1169168</v>
      </c>
      <c r="V11" s="14">
        <v>0</v>
      </c>
      <c r="W11" s="14">
        <v>0</v>
      </c>
      <c r="X11" s="14">
        <v>0</v>
      </c>
      <c r="Y11" s="14">
        <v>0</v>
      </c>
      <c r="Z11" s="24">
        <v>12160800</v>
      </c>
    </row>
    <row r="12" spans="1:26" x14ac:dyDescent="0.2">
      <c r="A12" s="17" t="s">
        <v>35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25">
        <v>0</v>
      </c>
    </row>
    <row r="13" spans="1:26" x14ac:dyDescent="0.2">
      <c r="A13" s="17" t="s">
        <v>36</v>
      </c>
      <c r="B13" s="7">
        <v>0</v>
      </c>
      <c r="C13" s="7">
        <v>0</v>
      </c>
      <c r="D13" s="7">
        <v>166504</v>
      </c>
      <c r="E13" s="7">
        <v>12098884</v>
      </c>
      <c r="F13" s="7">
        <v>0</v>
      </c>
      <c r="G13" s="7">
        <v>0</v>
      </c>
      <c r="H13" s="11">
        <v>12098884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25">
        <v>12265388</v>
      </c>
    </row>
    <row r="14" spans="1:26" x14ac:dyDescent="0.2">
      <c r="A14" s="17" t="s">
        <v>37</v>
      </c>
      <c r="B14" s="8">
        <v>0</v>
      </c>
      <c r="C14" s="8">
        <v>0</v>
      </c>
      <c r="D14" s="8">
        <v>0</v>
      </c>
      <c r="E14" s="8">
        <v>9636948</v>
      </c>
      <c r="F14" s="8">
        <v>0</v>
      </c>
      <c r="G14" s="8">
        <v>0</v>
      </c>
      <c r="H14" s="11">
        <v>9636948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25">
        <v>9636948</v>
      </c>
    </row>
    <row r="15" spans="1:26" x14ac:dyDescent="0.2">
      <c r="A15" s="17" t="s">
        <v>38</v>
      </c>
      <c r="B15" s="7">
        <v>0</v>
      </c>
      <c r="C15" s="7">
        <v>0</v>
      </c>
      <c r="D15" s="7">
        <v>2786060</v>
      </c>
      <c r="E15" s="7">
        <v>17912168</v>
      </c>
      <c r="F15" s="7">
        <v>0</v>
      </c>
      <c r="G15" s="7">
        <v>0</v>
      </c>
      <c r="H15" s="11">
        <v>17912168</v>
      </c>
      <c r="I15" s="11">
        <v>126840</v>
      </c>
      <c r="J15" s="11">
        <v>329774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456614</v>
      </c>
      <c r="R15" s="11">
        <v>2678808</v>
      </c>
      <c r="S15" s="11">
        <v>0</v>
      </c>
      <c r="T15" s="11">
        <v>0</v>
      </c>
      <c r="U15" s="11">
        <v>2678808</v>
      </c>
      <c r="V15" s="11">
        <v>0</v>
      </c>
      <c r="W15" s="11">
        <v>0</v>
      </c>
      <c r="X15" s="11">
        <v>0</v>
      </c>
      <c r="Y15" s="11">
        <v>0</v>
      </c>
      <c r="Z15" s="25">
        <v>23833650</v>
      </c>
    </row>
    <row r="16" spans="1:26" x14ac:dyDescent="0.2">
      <c r="A16" s="17" t="s">
        <v>39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25">
        <v>0</v>
      </c>
    </row>
    <row r="17" spans="1:26" x14ac:dyDescent="0.2">
      <c r="A17" s="17" t="s">
        <v>40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25">
        <v>0</v>
      </c>
    </row>
    <row r="18" spans="1:26" x14ac:dyDescent="0.2">
      <c r="A18" s="17" t="s">
        <v>41</v>
      </c>
      <c r="B18" s="7">
        <v>0</v>
      </c>
      <c r="C18" s="7">
        <v>0</v>
      </c>
      <c r="D18" s="7">
        <v>0</v>
      </c>
      <c r="E18" s="7">
        <v>28548286</v>
      </c>
      <c r="F18" s="7">
        <v>0</v>
      </c>
      <c r="G18" s="7">
        <v>0</v>
      </c>
      <c r="H18" s="11">
        <v>28548286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25">
        <v>28548286</v>
      </c>
    </row>
    <row r="19" spans="1:26" x14ac:dyDescent="0.2">
      <c r="A19" s="17" t="s">
        <v>42</v>
      </c>
      <c r="B19" s="7">
        <v>42557</v>
      </c>
      <c r="C19" s="7">
        <v>0</v>
      </c>
      <c r="D19" s="7">
        <v>0</v>
      </c>
      <c r="E19" s="7">
        <v>8564068</v>
      </c>
      <c r="F19" s="7">
        <v>0</v>
      </c>
      <c r="G19" s="7">
        <v>0</v>
      </c>
      <c r="H19" s="11">
        <v>8564068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96360</v>
      </c>
      <c r="S19" s="11">
        <v>0</v>
      </c>
      <c r="T19" s="11">
        <v>0</v>
      </c>
      <c r="U19" s="11">
        <v>96360</v>
      </c>
      <c r="V19" s="11">
        <v>0</v>
      </c>
      <c r="W19" s="11">
        <v>0</v>
      </c>
      <c r="X19" s="11">
        <v>0</v>
      </c>
      <c r="Y19" s="11">
        <v>0</v>
      </c>
      <c r="Z19" s="25">
        <v>8702985</v>
      </c>
    </row>
    <row r="20" spans="1:26" x14ac:dyDescent="0.2">
      <c r="A20" s="17" t="s">
        <v>43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25">
        <v>0</v>
      </c>
    </row>
    <row r="21" spans="1:26" x14ac:dyDescent="0.2">
      <c r="A21" s="17" t="s">
        <v>44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25">
        <v>0</v>
      </c>
    </row>
    <row r="22" spans="1:26" x14ac:dyDescent="0.2">
      <c r="A22" s="17" t="s">
        <v>45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25">
        <v>0</v>
      </c>
    </row>
    <row r="23" spans="1:26" x14ac:dyDescent="0.2">
      <c r="A23" s="17" t="s">
        <v>46</v>
      </c>
      <c r="B23" s="7">
        <v>85990</v>
      </c>
      <c r="C23" s="7">
        <v>2700</v>
      </c>
      <c r="D23" s="7">
        <v>333754</v>
      </c>
      <c r="E23" s="7">
        <v>48726794</v>
      </c>
      <c r="F23" s="7">
        <v>646162</v>
      </c>
      <c r="G23" s="7">
        <v>465724</v>
      </c>
      <c r="H23" s="11">
        <v>49838680</v>
      </c>
      <c r="I23" s="11">
        <v>386560</v>
      </c>
      <c r="J23" s="11">
        <v>739680</v>
      </c>
      <c r="K23" s="11">
        <v>237314</v>
      </c>
      <c r="L23" s="11">
        <v>0</v>
      </c>
      <c r="M23" s="11">
        <v>0</v>
      </c>
      <c r="N23" s="11">
        <v>5544</v>
      </c>
      <c r="O23" s="11">
        <v>0</v>
      </c>
      <c r="P23" s="11">
        <v>0</v>
      </c>
      <c r="Q23" s="11">
        <v>1369098</v>
      </c>
      <c r="R23" s="11">
        <v>9057840</v>
      </c>
      <c r="S23" s="11">
        <v>0</v>
      </c>
      <c r="T23" s="11">
        <v>0</v>
      </c>
      <c r="U23" s="11">
        <v>9057840</v>
      </c>
      <c r="V23" s="11">
        <v>308520</v>
      </c>
      <c r="W23" s="11">
        <v>460652</v>
      </c>
      <c r="X23" s="11">
        <v>778398</v>
      </c>
      <c r="Y23" s="11">
        <v>1547570</v>
      </c>
      <c r="Z23" s="25">
        <v>62235632</v>
      </c>
    </row>
    <row r="24" spans="1:26" x14ac:dyDescent="0.2">
      <c r="A24" s="17" t="s">
        <v>47</v>
      </c>
      <c r="B24" s="7">
        <v>0</v>
      </c>
      <c r="C24" s="7">
        <v>0</v>
      </c>
      <c r="D24" s="7">
        <v>576704</v>
      </c>
      <c r="E24" s="7">
        <v>23096462</v>
      </c>
      <c r="F24" s="7">
        <v>0</v>
      </c>
      <c r="G24" s="7">
        <v>0</v>
      </c>
      <c r="H24" s="11">
        <v>23096462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25">
        <v>23673166</v>
      </c>
    </row>
    <row r="25" spans="1:26" x14ac:dyDescent="0.2">
      <c r="A25" s="17" t="s">
        <v>48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25">
        <v>0</v>
      </c>
    </row>
    <row r="26" spans="1:26" x14ac:dyDescent="0.2">
      <c r="A26" s="17" t="s">
        <v>49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25">
        <v>0</v>
      </c>
    </row>
    <row r="27" spans="1:26" x14ac:dyDescent="0.2">
      <c r="A27" s="17" t="s">
        <v>50</v>
      </c>
      <c r="B27" s="7">
        <v>0</v>
      </c>
      <c r="C27" s="7">
        <v>0</v>
      </c>
      <c r="D27" s="7">
        <v>623632</v>
      </c>
      <c r="E27" s="7">
        <v>27991642</v>
      </c>
      <c r="F27" s="7">
        <v>0</v>
      </c>
      <c r="G27" s="7">
        <v>0</v>
      </c>
      <c r="H27" s="11">
        <v>27991642</v>
      </c>
      <c r="I27" s="11">
        <v>72178</v>
      </c>
      <c r="J27" s="11">
        <v>100165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172343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25">
        <v>28787617</v>
      </c>
    </row>
    <row r="28" spans="1:26" x14ac:dyDescent="0.2">
      <c r="A28" s="17" t="s">
        <v>51</v>
      </c>
      <c r="B28" s="7">
        <v>0</v>
      </c>
      <c r="C28" s="7">
        <v>0</v>
      </c>
      <c r="D28" s="7">
        <v>3317990</v>
      </c>
      <c r="E28" s="7">
        <v>5782330</v>
      </c>
      <c r="F28" s="7">
        <v>0</v>
      </c>
      <c r="G28" s="7">
        <v>0</v>
      </c>
      <c r="H28" s="11">
        <v>5782330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25">
        <v>9100320</v>
      </c>
    </row>
    <row r="29" spans="1:26" x14ac:dyDescent="0.2">
      <c r="A29" s="17" t="s">
        <v>52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25">
        <v>0</v>
      </c>
    </row>
    <row r="30" spans="1:26" x14ac:dyDescent="0.2">
      <c r="A30" s="17" t="s">
        <v>53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25">
        <v>0</v>
      </c>
    </row>
    <row r="31" spans="1:26" x14ac:dyDescent="0.2">
      <c r="A31" s="17" t="s">
        <v>54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25">
        <v>0</v>
      </c>
    </row>
    <row r="32" spans="1:26" x14ac:dyDescent="0.2">
      <c r="A32" s="17" t="s">
        <v>55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25">
        <v>0</v>
      </c>
    </row>
    <row r="33" spans="1:26" x14ac:dyDescent="0.2">
      <c r="A33" s="17" t="s">
        <v>56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25">
        <v>0</v>
      </c>
    </row>
    <row r="34" spans="1:26" x14ac:dyDescent="0.2">
      <c r="A34" s="17" t="s">
        <v>57</v>
      </c>
      <c r="B34" s="7">
        <v>0</v>
      </c>
      <c r="C34" s="7">
        <v>0</v>
      </c>
      <c r="D34" s="7">
        <v>177752</v>
      </c>
      <c r="E34" s="7">
        <v>44436574</v>
      </c>
      <c r="F34" s="7">
        <v>282524</v>
      </c>
      <c r="G34" s="7">
        <v>0</v>
      </c>
      <c r="H34" s="11">
        <v>44719098</v>
      </c>
      <c r="I34" s="11">
        <v>27180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43947</v>
      </c>
      <c r="P34" s="11">
        <v>0</v>
      </c>
      <c r="Q34" s="11">
        <v>71127</v>
      </c>
      <c r="R34" s="11">
        <v>1445400</v>
      </c>
      <c r="S34" s="11">
        <v>0</v>
      </c>
      <c r="T34" s="11">
        <v>0</v>
      </c>
      <c r="U34" s="11">
        <v>1445400</v>
      </c>
      <c r="V34" s="11">
        <v>0</v>
      </c>
      <c r="W34" s="11">
        <v>0</v>
      </c>
      <c r="X34" s="11">
        <v>0</v>
      </c>
      <c r="Y34" s="11">
        <v>0</v>
      </c>
      <c r="Z34" s="25">
        <v>46413377</v>
      </c>
    </row>
    <row r="35" spans="1:26" x14ac:dyDescent="0.2">
      <c r="A35" s="17" t="s">
        <v>58</v>
      </c>
      <c r="B35" s="7">
        <v>0</v>
      </c>
      <c r="C35" s="7">
        <v>0</v>
      </c>
      <c r="D35" s="7">
        <v>2208200</v>
      </c>
      <c r="E35" s="7">
        <v>3975174</v>
      </c>
      <c r="F35" s="7">
        <v>0</v>
      </c>
      <c r="G35" s="7">
        <v>0</v>
      </c>
      <c r="H35" s="11">
        <v>3975174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25">
        <v>6183374</v>
      </c>
    </row>
    <row r="36" spans="1:26" x14ac:dyDescent="0.2">
      <c r="A36" s="17" t="s">
        <v>59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25">
        <v>0</v>
      </c>
    </row>
    <row r="37" spans="1:26" x14ac:dyDescent="0.2">
      <c r="A37" s="17" t="s">
        <v>60</v>
      </c>
      <c r="B37" s="7">
        <v>0</v>
      </c>
      <c r="C37" s="7">
        <v>0</v>
      </c>
      <c r="D37" s="7">
        <v>326006</v>
      </c>
      <c r="E37" s="7">
        <v>16639826</v>
      </c>
      <c r="F37" s="7">
        <v>0</v>
      </c>
      <c r="G37" s="7">
        <v>0</v>
      </c>
      <c r="H37" s="11">
        <v>16639826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655248</v>
      </c>
      <c r="S37" s="11">
        <v>0</v>
      </c>
      <c r="T37" s="11">
        <v>0</v>
      </c>
      <c r="U37" s="11">
        <v>655248</v>
      </c>
      <c r="V37" s="11">
        <v>0</v>
      </c>
      <c r="W37" s="11">
        <v>0</v>
      </c>
      <c r="X37" s="11">
        <v>0</v>
      </c>
      <c r="Y37" s="11">
        <v>0</v>
      </c>
      <c r="Z37" s="25">
        <v>17621080</v>
      </c>
    </row>
    <row r="38" spans="1:26" x14ac:dyDescent="0.2">
      <c r="A38" s="17" t="s">
        <v>61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25">
        <v>0</v>
      </c>
    </row>
    <row r="39" spans="1:26" x14ac:dyDescent="0.2">
      <c r="A39" s="17" t="s">
        <v>62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25">
        <v>0</v>
      </c>
    </row>
    <row r="40" spans="1:26" x14ac:dyDescent="0.2">
      <c r="A40" s="17" t="s">
        <v>63</v>
      </c>
      <c r="B40" s="7">
        <v>166522</v>
      </c>
      <c r="C40" s="7">
        <v>0</v>
      </c>
      <c r="D40" s="7">
        <v>0</v>
      </c>
      <c r="E40" s="7">
        <v>831708</v>
      </c>
      <c r="F40" s="7">
        <v>0</v>
      </c>
      <c r="G40" s="7">
        <v>0</v>
      </c>
      <c r="H40" s="11">
        <v>831708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25">
        <v>998230</v>
      </c>
    </row>
    <row r="41" spans="1:26" x14ac:dyDescent="0.2">
      <c r="A41" s="17" t="s">
        <v>64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25">
        <v>0</v>
      </c>
    </row>
    <row r="42" spans="1:26" x14ac:dyDescent="0.2">
      <c r="A42" s="17" t="s">
        <v>65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25">
        <v>0</v>
      </c>
    </row>
    <row r="43" spans="1:26" x14ac:dyDescent="0.2">
      <c r="A43" s="17" t="s">
        <v>66</v>
      </c>
      <c r="B43" s="7">
        <v>0</v>
      </c>
      <c r="C43" s="7">
        <v>0</v>
      </c>
      <c r="D43" s="7">
        <v>0</v>
      </c>
      <c r="E43" s="7">
        <v>10387890</v>
      </c>
      <c r="F43" s="7">
        <v>0</v>
      </c>
      <c r="G43" s="7">
        <v>0</v>
      </c>
      <c r="H43" s="11">
        <v>10387890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25">
        <v>10387890</v>
      </c>
    </row>
    <row r="44" spans="1:26" x14ac:dyDescent="0.2">
      <c r="A44" s="17" t="s">
        <v>67</v>
      </c>
      <c r="B44" s="7">
        <v>0</v>
      </c>
      <c r="C44" s="7">
        <v>0</v>
      </c>
      <c r="D44" s="7">
        <v>0</v>
      </c>
      <c r="E44" s="7">
        <v>7000830</v>
      </c>
      <c r="F44" s="7">
        <v>0</v>
      </c>
      <c r="G44" s="7">
        <v>0</v>
      </c>
      <c r="H44" s="11">
        <v>7000830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25">
        <v>7000830</v>
      </c>
    </row>
    <row r="45" spans="1:26" x14ac:dyDescent="0.2">
      <c r="A45" s="17" t="s">
        <v>68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25">
        <v>0</v>
      </c>
    </row>
    <row r="46" spans="1:26" x14ac:dyDescent="0.2">
      <c r="A46" s="17" t="s">
        <v>69</v>
      </c>
      <c r="B46" s="9">
        <v>0</v>
      </c>
      <c r="C46" s="9">
        <v>1800</v>
      </c>
      <c r="D46" s="9">
        <v>1035998</v>
      </c>
      <c r="E46" s="9">
        <v>34763762</v>
      </c>
      <c r="F46" s="9">
        <v>78034</v>
      </c>
      <c r="G46" s="9">
        <v>1842</v>
      </c>
      <c r="H46" s="11">
        <v>34843638</v>
      </c>
      <c r="I46" s="11">
        <v>59796</v>
      </c>
      <c r="J46" s="11">
        <v>53935</v>
      </c>
      <c r="K46" s="11">
        <v>0</v>
      </c>
      <c r="L46" s="11">
        <v>0</v>
      </c>
      <c r="M46" s="11">
        <v>0</v>
      </c>
      <c r="N46" s="11">
        <v>0</v>
      </c>
      <c r="O46" s="11">
        <v>47802</v>
      </c>
      <c r="P46" s="11">
        <v>0</v>
      </c>
      <c r="Q46" s="11">
        <v>161533</v>
      </c>
      <c r="R46" s="11">
        <v>1785872</v>
      </c>
      <c r="S46" s="11">
        <v>0</v>
      </c>
      <c r="T46" s="11">
        <v>0</v>
      </c>
      <c r="U46" s="11">
        <v>1785872</v>
      </c>
      <c r="V46" s="11">
        <v>181764</v>
      </c>
      <c r="W46" s="11">
        <v>0</v>
      </c>
      <c r="X46" s="11">
        <v>111100</v>
      </c>
      <c r="Y46" s="11">
        <v>292864</v>
      </c>
      <c r="Z46" s="25">
        <v>38121705</v>
      </c>
    </row>
    <row r="47" spans="1:26" x14ac:dyDescent="0.2">
      <c r="A47" s="17" t="s">
        <v>70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25">
        <v>0</v>
      </c>
    </row>
    <row r="48" spans="1:26" x14ac:dyDescent="0.2">
      <c r="A48" s="17" t="s">
        <v>71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25">
        <v>0</v>
      </c>
    </row>
    <row r="49" spans="1:26" x14ac:dyDescent="0.2">
      <c r="A49" s="17" t="s">
        <v>72</v>
      </c>
      <c r="B49" s="19">
        <v>0</v>
      </c>
      <c r="C49" s="19">
        <v>0</v>
      </c>
      <c r="D49" s="19">
        <v>0</v>
      </c>
      <c r="E49" s="19">
        <v>5639176</v>
      </c>
      <c r="F49" s="19">
        <v>0</v>
      </c>
      <c r="G49" s="20">
        <v>0</v>
      </c>
      <c r="H49" s="11">
        <v>5639176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25">
        <v>5639176</v>
      </c>
    </row>
    <row r="50" spans="1:26" x14ac:dyDescent="0.2">
      <c r="A50" s="17" t="s">
        <v>73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25">
        <v>0</v>
      </c>
    </row>
    <row r="51" spans="1:26" x14ac:dyDescent="0.2">
      <c r="A51" s="17" t="s">
        <v>74</v>
      </c>
      <c r="B51" s="11">
        <v>0</v>
      </c>
      <c r="C51" s="11">
        <v>114650</v>
      </c>
      <c r="D51" s="11">
        <v>1903194</v>
      </c>
      <c r="E51" s="11">
        <v>120521162</v>
      </c>
      <c r="F51" s="11">
        <v>241340</v>
      </c>
      <c r="G51" s="11">
        <v>0</v>
      </c>
      <c r="H51" s="11">
        <v>120762502</v>
      </c>
      <c r="I51" s="11">
        <v>314382</v>
      </c>
      <c r="J51" s="11">
        <v>687286</v>
      </c>
      <c r="K51" s="11">
        <v>650302</v>
      </c>
      <c r="L51" s="11">
        <v>0</v>
      </c>
      <c r="M51" s="11">
        <v>0</v>
      </c>
      <c r="N51" s="11">
        <v>9240</v>
      </c>
      <c r="O51" s="11">
        <v>143406</v>
      </c>
      <c r="P51" s="11">
        <v>13244</v>
      </c>
      <c r="Q51" s="11">
        <v>1817860</v>
      </c>
      <c r="R51" s="11">
        <v>17380132</v>
      </c>
      <c r="S51" s="11">
        <v>49050</v>
      </c>
      <c r="T51" s="11">
        <v>0</v>
      </c>
      <c r="U51" s="11">
        <v>17429182</v>
      </c>
      <c r="V51" s="11">
        <v>203096</v>
      </c>
      <c r="W51" s="11">
        <v>332340</v>
      </c>
      <c r="X51" s="11">
        <v>0</v>
      </c>
      <c r="Y51" s="11">
        <v>535436</v>
      </c>
      <c r="Z51" s="25">
        <v>142562824</v>
      </c>
    </row>
    <row r="52" spans="1:26" x14ac:dyDescent="0.2">
      <c r="A52" s="17" t="s">
        <v>75</v>
      </c>
      <c r="B52" s="11">
        <v>0</v>
      </c>
      <c r="C52" s="11">
        <v>0</v>
      </c>
      <c r="D52" s="11">
        <v>0</v>
      </c>
      <c r="E52" s="11">
        <v>31420876</v>
      </c>
      <c r="F52" s="11">
        <v>12804</v>
      </c>
      <c r="G52" s="11">
        <v>0</v>
      </c>
      <c r="H52" s="11">
        <v>31433680</v>
      </c>
      <c r="I52" s="11">
        <v>0</v>
      </c>
      <c r="J52" s="11">
        <v>27738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1848</v>
      </c>
      <c r="Q52" s="11">
        <v>29586</v>
      </c>
      <c r="R52" s="11">
        <v>5897232</v>
      </c>
      <c r="S52" s="11">
        <v>0</v>
      </c>
      <c r="T52" s="11">
        <v>0</v>
      </c>
      <c r="U52" s="11">
        <v>5897232</v>
      </c>
      <c r="V52" s="11">
        <v>0</v>
      </c>
      <c r="W52" s="11">
        <v>0</v>
      </c>
      <c r="X52" s="11">
        <v>0</v>
      </c>
      <c r="Y52" s="11">
        <v>0</v>
      </c>
      <c r="Z52" s="25">
        <v>37360498</v>
      </c>
    </row>
    <row r="53" spans="1:26" ht="10.8" thickBot="1" x14ac:dyDescent="0.25">
      <c r="A53" s="18" t="s">
        <v>76</v>
      </c>
      <c r="B53" s="15">
        <v>0</v>
      </c>
      <c r="C53" s="15">
        <v>0</v>
      </c>
      <c r="D53" s="15">
        <v>68940</v>
      </c>
      <c r="E53" s="15">
        <v>4009148</v>
      </c>
      <c r="F53" s="15">
        <v>0</v>
      </c>
      <c r="G53" s="15">
        <v>0</v>
      </c>
      <c r="H53" s="15">
        <v>4009148</v>
      </c>
      <c r="I53" s="15">
        <v>147678</v>
      </c>
      <c r="J53" s="15">
        <v>160264</v>
      </c>
      <c r="K53" s="15">
        <v>0</v>
      </c>
      <c r="L53" s="15">
        <v>0</v>
      </c>
      <c r="M53" s="15">
        <v>0</v>
      </c>
      <c r="N53" s="15">
        <v>0</v>
      </c>
      <c r="O53" s="15">
        <v>68619</v>
      </c>
      <c r="P53" s="15">
        <v>0</v>
      </c>
      <c r="Q53" s="15">
        <v>376561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26">
        <v>4454649</v>
      </c>
    </row>
    <row r="54" spans="1:26" s="5" customFormat="1" ht="10.8" thickBot="1" x14ac:dyDescent="0.25">
      <c r="A54" s="12" t="s">
        <v>12</v>
      </c>
      <c r="B54" s="10">
        <f>SUM(B11:B53)</f>
        <v>295069</v>
      </c>
      <c r="C54" s="10">
        <f t="shared" ref="C54:Z54" si="0">SUM(C11:C53)</f>
        <v>119150</v>
      </c>
      <c r="D54" s="10">
        <f t="shared" si="0"/>
        <v>13524734</v>
      </c>
      <c r="E54" s="10">
        <f t="shared" si="0"/>
        <v>472975340</v>
      </c>
      <c r="F54" s="10">
        <f t="shared" si="0"/>
        <v>1260864</v>
      </c>
      <c r="G54" s="10">
        <f t="shared" si="0"/>
        <v>467566</v>
      </c>
      <c r="H54" s="10">
        <f t="shared" si="0"/>
        <v>474703770</v>
      </c>
      <c r="I54" s="10">
        <f t="shared" si="0"/>
        <v>1134614</v>
      </c>
      <c r="J54" s="10">
        <f t="shared" si="0"/>
        <v>2098842</v>
      </c>
      <c r="K54" s="10">
        <f t="shared" si="0"/>
        <v>887616</v>
      </c>
      <c r="L54" s="10">
        <f t="shared" si="0"/>
        <v>0</v>
      </c>
      <c r="M54" s="10">
        <f t="shared" si="0"/>
        <v>0</v>
      </c>
      <c r="N54" s="10">
        <f t="shared" si="0"/>
        <v>14784</v>
      </c>
      <c r="O54" s="10">
        <f t="shared" si="0"/>
        <v>303774</v>
      </c>
      <c r="P54" s="10">
        <f t="shared" si="0"/>
        <v>15092</v>
      </c>
      <c r="Q54" s="10">
        <f t="shared" si="0"/>
        <v>4454722</v>
      </c>
      <c r="R54" s="10">
        <f t="shared" si="0"/>
        <v>40166060</v>
      </c>
      <c r="S54" s="10">
        <f t="shared" si="0"/>
        <v>49050</v>
      </c>
      <c r="T54" s="10">
        <f t="shared" si="0"/>
        <v>0</v>
      </c>
      <c r="U54" s="10">
        <f t="shared" si="0"/>
        <v>40215110</v>
      </c>
      <c r="V54" s="10">
        <f t="shared" si="0"/>
        <v>693380</v>
      </c>
      <c r="W54" s="10">
        <f t="shared" si="0"/>
        <v>792992</v>
      </c>
      <c r="X54" s="10">
        <f t="shared" si="0"/>
        <v>889498</v>
      </c>
      <c r="Y54" s="10">
        <f t="shared" si="0"/>
        <v>2375870</v>
      </c>
      <c r="Z54" s="10">
        <f t="shared" si="0"/>
        <v>535688425</v>
      </c>
    </row>
  </sheetData>
  <mergeCells count="13">
    <mergeCell ref="A1:R1"/>
    <mergeCell ref="A7:A9"/>
    <mergeCell ref="A3:R3"/>
    <mergeCell ref="B8:B9"/>
    <mergeCell ref="C8:C9"/>
    <mergeCell ref="D8:D9"/>
    <mergeCell ref="E8:H8"/>
    <mergeCell ref="B7:Y7"/>
    <mergeCell ref="Z7:Z9"/>
    <mergeCell ref="I8:Q8"/>
    <mergeCell ref="R8:U8"/>
    <mergeCell ref="V8:Y8"/>
    <mergeCell ref="A2:R2"/>
  </mergeCells>
  <pageMargins left="0.6692913385826772" right="0.43307086614173229" top="1.1417322834645669" bottom="0.74803149606299213" header="0.31496062992125984" footer="0.31496062992125984"/>
  <pageSetup paperSize="9" orientation="portrait" r:id="rId1"/>
  <headerFooter alignWithMargins="0">
    <oddHeader xml:space="preserve">&amp;C
&amp;R
LEI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RADIOTERAPIE SUME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2022-09-09T09:02:14Z</dcterms:created>
  <dcterms:modified xsi:type="dcterms:W3CDTF">2025-03-19T12:06:00Z</dcterms:modified>
</cp:coreProperties>
</file>