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SUM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T54" i="1" l="1"/>
  <c r="I54" i="1"/>
  <c r="C54" i="1"/>
  <c r="D54" i="1"/>
  <c r="E54" i="1"/>
  <c r="F54" i="1"/>
  <c r="G54" i="1"/>
  <c r="H54" i="1"/>
  <c r="B54" i="1"/>
  <c r="O54" i="1" l="1"/>
  <c r="M54" i="1"/>
  <c r="K54" i="1"/>
  <c r="N54" i="1"/>
  <c r="L54" i="1"/>
  <c r="J54" i="1"/>
  <c r="U11" i="1"/>
  <c r="U54" i="1" s="1"/>
</calcChain>
</file>

<file path=xl/sharedStrings.xml><?xml version="1.0" encoding="utf-8"?>
<sst xmlns="http://schemas.openxmlformats.org/spreadsheetml/2006/main" count="90" uniqueCount="90">
  <si>
    <t>Programul naţional de diagnostic şi tratament cu ajutorul aparaturii de înaltă performanţă</t>
  </si>
  <si>
    <t>Subprogramul de radiologie intervenţională</t>
  </si>
  <si>
    <t>CAS</t>
  </si>
  <si>
    <t>Cheltuieli cu materialele sanitare, pentru:</t>
  </si>
  <si>
    <t>Cheltuieli cu servicii prin tratament Gamma-Knife</t>
  </si>
  <si>
    <t>Cheltuieli cu materiale sanitare, consumabile aferente acestora si servicii in cadrul subprogramului</t>
  </si>
  <si>
    <t>afecţiuni cerebrovasculare</t>
  </si>
  <si>
    <t>stimulatoare cerebrale implantabile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</si>
  <si>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</si>
  <si>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</si>
  <si>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</si>
  <si>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</si>
  <si>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</si>
  <si>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>distonii musculare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</si>
  <si>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</si>
  <si>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</si>
  <si>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</si>
  <si>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</si>
  <si>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</si>
  <si>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</si>
  <si>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</si>
  <si>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</si>
  <si>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</si>
  <si>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</si>
  <si>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</si>
  <si>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</si>
  <si>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</si>
  <si>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</si>
  <si>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</si>
  <si>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</si>
  <si>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</si>
  <si>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</si>
  <si>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</si>
  <si>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</si>
  <si>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</si>
  <si>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</si>
  <si>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</si>
  <si>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</si>
  <si>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</si>
  <si>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</si>
  <si>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</si>
  <si>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</si>
  <si>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</si>
  <si>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</si>
  <si>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C20=C1+…+C19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</si>
  <si>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</si>
  <si>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</si>
  <si>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</si>
  <si>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</si>
  <si>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</si>
  <si>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</si>
  <si>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</si>
  <si>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</si>
  <si>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</si>
  <si>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</si>
  <si>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</si>
  <si>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</si>
  <si>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</si>
  <si>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</si>
  <si>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</si>
  <si>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</si>
  <si>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</si>
  <si>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</si>
  <si>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</si>
  <si>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</si>
  <si>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</si>
  <si>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</si>
  <si>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</si>
  <si>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</si>
  <si>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</si>
  <si>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</si>
  <si>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</si>
  <si>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</si>
  <si>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</si>
  <si>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</si>
  <si>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</si>
  <si>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</si>
  <si>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</si>
  <si>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</si>
  <si>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</si>
  <si>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</si>
  <si>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</si>
  <si>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</si>
  <si>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</si>
  <si>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</si>
  <si>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</si>
  <si>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</si>
  <si>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</si>
  <si>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</si>
  <si>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r>
      <t>Situaţia cheltuielilor în</t>
    </r>
    <r>
      <rPr>
        <b/>
        <sz val="12"/>
        <rFont val="Arial"/>
        <family val="2"/>
        <charset val="238"/>
      </rPr>
      <t xml:space="preserve"> perioada 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</si>
</sst>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2" fillId="2" borderId="15" xfId="2" applyNumberFormat="1" applyFont="1" applyFill="1" applyBorder="1"/>
    <xf numFmtId="4" fontId="2" fillId="2" borderId="16" xfId="0" applyNumberFormat="1" applyFont="1" applyFill="1" applyBorder="1"/>
    <xf numFmtId="4" fontId="2" fillId="0" borderId="16" xfId="0" applyNumberFormat="1" applyFont="1" applyFill="1" applyBorder="1"/>
    <xf numFmtId="4" fontId="2" fillId="0" borderId="16" xfId="0" applyNumberFormat="1" applyFont="1" applyBorder="1"/>
    <xf numFmtId="4" fontId="2" fillId="2" borderId="17" xfId="0" applyNumberFormat="1" applyFont="1" applyFill="1" applyBorder="1"/>
    <xf numFmtId="3" fontId="2" fillId="2" borderId="18" xfId="2" applyNumberFormat="1" applyFont="1" applyFill="1" applyBorder="1"/>
    <xf numFmtId="4" fontId="2" fillId="2" borderId="19" xfId="0" applyNumberFormat="1" applyFont="1" applyFill="1" applyBorder="1"/>
    <xf numFmtId="4" fontId="2" fillId="0" borderId="19" xfId="0" applyNumberFormat="1" applyFont="1" applyFill="1" applyBorder="1"/>
    <xf numFmtId="4" fontId="2" fillId="0" borderId="19" xfId="0" applyNumberFormat="1" applyFont="1" applyBorder="1"/>
    <xf numFmtId="4" fontId="2" fillId="2" borderId="20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/>
    <xf numFmtId="3" fontId="2" fillId="2" borderId="22" xfId="2" applyNumberFormat="1" applyFont="1" applyFill="1" applyBorder="1"/>
    <xf numFmtId="4" fontId="2" fillId="2" borderId="23" xfId="0" applyNumberFormat="1" applyFont="1" applyFill="1" applyBorder="1"/>
    <xf numFmtId="4" fontId="4" fillId="0" borderId="23" xfId="0" applyNumberFormat="1" applyFont="1" applyFill="1" applyBorder="1"/>
    <xf numFmtId="4" fontId="2" fillId="0" borderId="23" xfId="0" applyNumberFormat="1" applyFont="1" applyFill="1" applyBorder="1"/>
    <xf numFmtId="4" fontId="2" fillId="2" borderId="21" xfId="0" applyNumberFormat="1" applyFont="1" applyFill="1" applyBorder="1"/>
    <xf numFmtId="0" fontId="4" fillId="2" borderId="24" xfId="0" applyFont="1" applyFill="1" applyBorder="1"/>
    <xf numFmtId="4" fontId="4" fillId="2" borderId="25" xfId="0" applyNumberFormat="1" applyFont="1" applyFill="1" applyBorder="1"/>
    <xf numFmtId="4" fontId="4" fillId="0" borderId="25" xfId="0" applyNumberFormat="1" applyFont="1" applyFill="1" applyBorder="1"/>
    <xf numFmtId="4" fontId="4" fillId="2" borderId="26" xfId="0" applyNumberFormat="1" applyFont="1" applyFill="1" applyBorder="1"/>
    <xf numFmtId="4" fontId="4" fillId="2" borderId="27" xfId="0" applyNumberFormat="1" applyFont="1" applyFill="1" applyBorder="1"/>
    <xf numFmtId="0" fontId="4" fillId="0" borderId="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U67"/>
  <sheetViews>
    <sheetView tabSelected="1" topLeftCell="G1" zoomScaleNormal="100" workbookViewId="0">
      <selection activeCell="T62" sqref="T62"/>
    </sheetView>
  </sheetViews>
  <sheetFormatPr defaultColWidth="9.109375" defaultRowHeight="10.199999999999999" x14ac:dyDescent="0.2"/>
  <cols>
    <col min="1" max="1" width="11.109375" style="1" customWidth="1"/>
    <col min="2" max="2" width="10.33203125" style="1" customWidth="1"/>
    <col min="3" max="3" width="11.33203125" style="1" customWidth="1"/>
    <col min="4" max="4" width="10.33203125" style="1" customWidth="1"/>
    <col min="5" max="5" width="10.6640625" style="1" customWidth="1"/>
    <col min="6" max="6" width="9.5546875" style="1" customWidth="1"/>
    <col min="7" max="7" width="10" style="1" customWidth="1"/>
    <col min="8" max="9" width="10.33203125" style="1" customWidth="1"/>
    <col min="10" max="10" width="13.88671875" style="1" customWidth="1"/>
    <col min="11" max="11" width="14.88671875" style="1" customWidth="1"/>
    <col min="12" max="12" width="16.6640625" style="1" customWidth="1"/>
    <col min="13" max="13" width="16.33203125" style="1" customWidth="1"/>
    <col min="14" max="14" width="11.6640625" style="1" customWidth="1"/>
    <col min="15" max="15" width="12.33203125" style="1" customWidth="1"/>
    <col min="16" max="16" width="16" style="1" customWidth="1"/>
    <col min="17" max="17" width="17.5546875" style="1" customWidth="1"/>
    <col min="18" max="18" width="9.6640625" style="1" customWidth="1"/>
    <col min="19" max="19" width="9.44140625" style="1" customWidth="1"/>
    <col min="20" max="20" width="11" style="1" customWidth="1"/>
    <col min="21" max="21" width="12" style="1" customWidth="1"/>
    <col min="22" max="16384" width="9.109375" style="1"/>
  </cols>
  <sheetData>
    <row r="2" spans="1:21" ht="15.6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5.6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5.6" x14ac:dyDescent="0.3">
      <c r="A4" s="35" t="s">
        <v>89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15" x14ac:dyDescent="0.25">
      <c r="A5" s="2"/>
      <c r="B5" s="2"/>
      <c r="C5" s="2"/>
      <c r="D5" s="2"/>
      <c r="E5" s="2"/>
      <c r="F5" s="2"/>
      <c r="G5" s="2"/>
      <c r="H5" s="2"/>
      <c r="I5" s="2"/>
    </row>
    <row r="6" spans="1:21" ht="15.6" thickBot="1" x14ac:dyDescent="0.3">
      <c r="A6" s="2"/>
      <c r="B6" s="2"/>
      <c r="C6" s="2"/>
      <c r="D6" s="2"/>
      <c r="E6" s="2"/>
      <c r="F6" s="2"/>
      <c r="G6" s="2"/>
      <c r="H6" s="2"/>
      <c r="I6" s="2"/>
    </row>
    <row r="7" spans="1:21" ht="24.75" customHeight="1" thickBot="1" x14ac:dyDescent="0.25">
      <c r="A7" s="36" t="s">
        <v>2</v>
      </c>
      <c r="B7" s="39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42" t="s">
        <v>4</v>
      </c>
      <c r="U7" s="28" t="s">
        <v>5</v>
      </c>
    </row>
    <row r="8" spans="1:21" ht="61.95" customHeight="1" x14ac:dyDescent="0.2">
      <c r="A8" s="37"/>
      <c r="B8" s="42" t="s">
        <v>6</v>
      </c>
      <c r="C8" s="42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30" t="s">
        <v>14</v>
      </c>
      <c r="K8" s="30" t="s">
        <v>15</v>
      </c>
      <c r="L8" s="30" t="s">
        <v>16</v>
      </c>
      <c r="M8" s="30" t="s">
        <v>17</v>
      </c>
      <c r="N8" s="30" t="s">
        <v>18</v>
      </c>
      <c r="O8" s="32" t="s">
        <v>19</v>
      </c>
      <c r="P8" s="28" t="s">
        <v>20</v>
      </c>
      <c r="Q8" s="28" t="s">
        <v>21</v>
      </c>
      <c r="R8" s="28" t="s">
        <v>22</v>
      </c>
      <c r="S8" s="28" t="s">
        <v>23</v>
      </c>
      <c r="T8" s="43"/>
      <c r="U8" s="45"/>
    </row>
    <row r="9" spans="1:21" ht="42" customHeight="1" thickBot="1" x14ac:dyDescent="0.25">
      <c r="A9" s="38"/>
      <c r="B9" s="44"/>
      <c r="C9" s="44"/>
      <c r="D9" s="44"/>
      <c r="E9" s="44"/>
      <c r="F9" s="44"/>
      <c r="G9" s="44"/>
      <c r="H9" s="44"/>
      <c r="I9" s="44"/>
      <c r="J9" s="31"/>
      <c r="K9" s="31"/>
      <c r="L9" s="31"/>
      <c r="M9" s="31"/>
      <c r="N9" s="31"/>
      <c r="O9" s="33"/>
      <c r="P9" s="29"/>
      <c r="Q9" s="29"/>
      <c r="R9" s="29"/>
      <c r="S9" s="29"/>
      <c r="T9" s="44"/>
      <c r="U9" s="29"/>
    </row>
    <row r="10" spans="1:21" ht="13.8" customHeight="1" thickBot="1" x14ac:dyDescent="0.25">
      <c r="A10" s="3" t="s">
        <v>24</v>
      </c>
      <c r="B10" s="4" t="s">
        <v>25</v>
      </c>
      <c r="C10" s="4" t="s">
        <v>26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  <c r="I10" s="4" t="s">
        <v>32</v>
      </c>
      <c r="J10" s="4" t="s">
        <v>33</v>
      </c>
      <c r="K10" s="4" t="s">
        <v>34</v>
      </c>
      <c r="L10" s="4" t="s">
        <v>35</v>
      </c>
      <c r="M10" s="4" t="s">
        <v>36</v>
      </c>
      <c r="N10" s="4" t="s">
        <v>37</v>
      </c>
      <c r="O10" s="4" t="s">
        <v>38</v>
      </c>
      <c r="P10" s="4" t="s">
        <v>39</v>
      </c>
      <c r="Q10" s="4" t="s">
        <v>40</v>
      </c>
      <c r="R10" s="4" t="s">
        <v>41</v>
      </c>
      <c r="S10" s="4" t="s">
        <v>42</v>
      </c>
      <c r="T10" s="4" t="s">
        <v>43</v>
      </c>
      <c r="U10" s="5" t="s">
        <v>44</v>
      </c>
    </row>
    <row r="11" spans="1:21" x14ac:dyDescent="0.2">
      <c r="A11" s="6" t="s">
        <v>45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  <c r="K11" s="8">
        <v>0</v>
      </c>
      <c r="L11" s="8">
        <v>0</v>
      </c>
      <c r="M11" s="8">
        <v>0</v>
      </c>
      <c r="N11" s="9">
        <v>0</v>
      </c>
      <c r="O11" s="9">
        <v>0</v>
      </c>
      <c r="P11" s="8">
        <v>0</v>
      </c>
      <c r="Q11" s="8">
        <v>0</v>
      </c>
      <c r="R11" s="8">
        <v>0</v>
      </c>
      <c r="S11" s="8">
        <v>0</v>
      </c>
      <c r="T11" s="7">
        <v>0</v>
      </c>
      <c r="U11" s="10">
        <f>SUM(B11:T11)</f>
        <v>0</v>
      </c>
    </row>
    <row r="12" spans="1:21" x14ac:dyDescent="0.2">
      <c r="A12" s="11" t="s">
        <v>46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3">
        <v>0</v>
      </c>
      <c r="L12" s="13">
        <v>0</v>
      </c>
      <c r="M12" s="13">
        <v>0</v>
      </c>
      <c r="N12" s="14">
        <v>0</v>
      </c>
      <c r="O12" s="14">
        <v>0</v>
      </c>
      <c r="P12" s="13">
        <v>0</v>
      </c>
      <c r="Q12" s="13">
        <v>0</v>
      </c>
      <c r="R12" s="13">
        <v>0</v>
      </c>
      <c r="S12" s="13">
        <v>0</v>
      </c>
      <c r="T12" s="12">
        <v>0</v>
      </c>
      <c r="U12" s="15">
        <f t="shared" ref="U12:U53" si="0">SUM(B12:T12)</f>
        <v>0</v>
      </c>
    </row>
    <row r="13" spans="1:21" x14ac:dyDescent="0.2">
      <c r="A13" s="11" t="s">
        <v>47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3">
        <v>0</v>
      </c>
      <c r="L13" s="13">
        <v>0</v>
      </c>
      <c r="M13" s="13">
        <v>0</v>
      </c>
      <c r="N13" s="14">
        <v>0</v>
      </c>
      <c r="O13" s="14">
        <v>0</v>
      </c>
      <c r="P13" s="13">
        <v>0</v>
      </c>
      <c r="Q13" s="13">
        <v>0</v>
      </c>
      <c r="R13" s="13">
        <v>0</v>
      </c>
      <c r="S13" s="13">
        <v>0</v>
      </c>
      <c r="T13" s="12">
        <v>0</v>
      </c>
      <c r="U13" s="15">
        <f t="shared" si="0"/>
        <v>0</v>
      </c>
    </row>
    <row r="14" spans="1:21" x14ac:dyDescent="0.2">
      <c r="A14" s="11" t="s">
        <v>48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  <c r="N14" s="14">
        <v>0</v>
      </c>
      <c r="O14" s="14">
        <v>0</v>
      </c>
      <c r="P14" s="13">
        <v>0</v>
      </c>
      <c r="Q14" s="13">
        <v>0</v>
      </c>
      <c r="R14" s="13">
        <v>0</v>
      </c>
      <c r="S14" s="13">
        <v>0</v>
      </c>
      <c r="T14" s="12">
        <v>0</v>
      </c>
      <c r="U14" s="15">
        <f t="shared" si="0"/>
        <v>0</v>
      </c>
    </row>
    <row r="15" spans="1:21" x14ac:dyDescent="0.2">
      <c r="A15" s="11" t="s">
        <v>49</v>
      </c>
      <c r="B15" s="12">
        <v>1004097.44</v>
      </c>
      <c r="C15" s="12">
        <v>0</v>
      </c>
      <c r="D15" s="12">
        <v>0</v>
      </c>
      <c r="E15" s="12">
        <v>144461.81</v>
      </c>
      <c r="F15" s="12">
        <v>15588.3</v>
      </c>
      <c r="G15" s="12">
        <v>33021.26</v>
      </c>
      <c r="H15" s="12">
        <v>16049.01</v>
      </c>
      <c r="I15" s="12">
        <v>0</v>
      </c>
      <c r="J15" s="13">
        <v>0</v>
      </c>
      <c r="K15" s="13">
        <v>0</v>
      </c>
      <c r="L15" s="13">
        <v>0</v>
      </c>
      <c r="M15" s="13">
        <v>0</v>
      </c>
      <c r="N15" s="14">
        <v>0</v>
      </c>
      <c r="O15" s="14">
        <v>0</v>
      </c>
      <c r="P15" s="13">
        <v>0</v>
      </c>
      <c r="Q15" s="13">
        <v>0</v>
      </c>
      <c r="R15" s="13">
        <v>0</v>
      </c>
      <c r="S15" s="13">
        <v>0</v>
      </c>
      <c r="T15" s="12">
        <v>0</v>
      </c>
      <c r="U15" s="15">
        <f t="shared" si="0"/>
        <v>1213217.82</v>
      </c>
    </row>
    <row r="16" spans="1:21" x14ac:dyDescent="0.2">
      <c r="A16" s="11" t="s">
        <v>50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4">
        <v>0</v>
      </c>
      <c r="P16" s="13">
        <v>0</v>
      </c>
      <c r="Q16" s="13">
        <v>0</v>
      </c>
      <c r="R16" s="13">
        <v>0</v>
      </c>
      <c r="S16" s="13">
        <v>0</v>
      </c>
      <c r="T16" s="12">
        <v>0</v>
      </c>
      <c r="U16" s="15">
        <f t="shared" si="0"/>
        <v>0</v>
      </c>
    </row>
    <row r="17" spans="1:21" x14ac:dyDescent="0.2">
      <c r="A17" s="11" t="s">
        <v>51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3">
        <v>0</v>
      </c>
      <c r="L17" s="13">
        <v>0</v>
      </c>
      <c r="M17" s="13">
        <v>0</v>
      </c>
      <c r="N17" s="14">
        <v>0</v>
      </c>
      <c r="O17" s="14">
        <v>0</v>
      </c>
      <c r="P17" s="13">
        <v>0</v>
      </c>
      <c r="Q17" s="13">
        <v>0</v>
      </c>
      <c r="R17" s="13">
        <v>0</v>
      </c>
      <c r="S17" s="13">
        <v>0</v>
      </c>
      <c r="T17" s="12">
        <v>0</v>
      </c>
      <c r="U17" s="15">
        <f t="shared" si="0"/>
        <v>0</v>
      </c>
    </row>
    <row r="18" spans="1:21" x14ac:dyDescent="0.2">
      <c r="A18" s="11" t="s">
        <v>52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v>0</v>
      </c>
      <c r="L18" s="13">
        <v>0</v>
      </c>
      <c r="M18" s="13">
        <v>0</v>
      </c>
      <c r="N18" s="14">
        <v>0</v>
      </c>
      <c r="O18" s="14">
        <v>0</v>
      </c>
      <c r="P18" s="13">
        <v>0</v>
      </c>
      <c r="Q18" s="13">
        <v>0</v>
      </c>
      <c r="R18" s="13">
        <v>0</v>
      </c>
      <c r="S18" s="13">
        <v>0</v>
      </c>
      <c r="T18" s="12">
        <v>0</v>
      </c>
      <c r="U18" s="15">
        <f t="shared" si="0"/>
        <v>0</v>
      </c>
    </row>
    <row r="19" spans="1:21" x14ac:dyDescent="0.2">
      <c r="A19" s="11" t="s">
        <v>53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3">
        <v>0</v>
      </c>
      <c r="L19" s="13">
        <v>0</v>
      </c>
      <c r="M19" s="13">
        <v>0</v>
      </c>
      <c r="N19" s="14">
        <v>0</v>
      </c>
      <c r="O19" s="14">
        <v>0</v>
      </c>
      <c r="P19" s="13">
        <v>0</v>
      </c>
      <c r="Q19" s="13">
        <v>0</v>
      </c>
      <c r="R19" s="13">
        <v>0</v>
      </c>
      <c r="S19" s="13">
        <v>0</v>
      </c>
      <c r="T19" s="12">
        <v>0</v>
      </c>
      <c r="U19" s="15">
        <f t="shared" si="0"/>
        <v>0</v>
      </c>
    </row>
    <row r="20" spans="1:21" x14ac:dyDescent="0.2">
      <c r="A20" s="11" t="s">
        <v>54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  <c r="N20" s="14">
        <v>0</v>
      </c>
      <c r="O20" s="14">
        <v>0</v>
      </c>
      <c r="P20" s="13">
        <v>0</v>
      </c>
      <c r="Q20" s="13">
        <v>0</v>
      </c>
      <c r="R20" s="13">
        <v>0</v>
      </c>
      <c r="S20" s="13">
        <v>0</v>
      </c>
      <c r="T20" s="12">
        <v>0</v>
      </c>
      <c r="U20" s="15">
        <f t="shared" si="0"/>
        <v>0</v>
      </c>
    </row>
    <row r="21" spans="1:21" x14ac:dyDescent="0.2">
      <c r="A21" s="11" t="s">
        <v>55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3">
        <v>0</v>
      </c>
      <c r="L21" s="13">
        <v>0</v>
      </c>
      <c r="M21" s="13">
        <v>0</v>
      </c>
      <c r="N21" s="14">
        <v>0</v>
      </c>
      <c r="O21" s="14">
        <v>0</v>
      </c>
      <c r="P21" s="13">
        <v>0</v>
      </c>
      <c r="Q21" s="13">
        <v>0</v>
      </c>
      <c r="R21" s="13">
        <v>0</v>
      </c>
      <c r="S21" s="13">
        <v>0</v>
      </c>
      <c r="T21" s="12">
        <v>0</v>
      </c>
      <c r="U21" s="15">
        <f t="shared" si="0"/>
        <v>0</v>
      </c>
    </row>
    <row r="22" spans="1:21" x14ac:dyDescent="0.2">
      <c r="A22" s="11" t="s">
        <v>56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3">
        <v>0</v>
      </c>
      <c r="L22" s="13">
        <v>0</v>
      </c>
      <c r="M22" s="13">
        <v>0</v>
      </c>
      <c r="N22" s="14">
        <v>0</v>
      </c>
      <c r="O22" s="14">
        <v>0</v>
      </c>
      <c r="P22" s="13">
        <v>0</v>
      </c>
      <c r="Q22" s="13">
        <v>0</v>
      </c>
      <c r="R22" s="13">
        <v>0</v>
      </c>
      <c r="S22" s="13">
        <v>0</v>
      </c>
      <c r="T22" s="12">
        <v>0</v>
      </c>
      <c r="U22" s="15">
        <f t="shared" si="0"/>
        <v>0</v>
      </c>
    </row>
    <row r="23" spans="1:21" x14ac:dyDescent="0.2">
      <c r="A23" s="11" t="s">
        <v>57</v>
      </c>
      <c r="B23" s="12">
        <v>70475.37000000001</v>
      </c>
      <c r="C23" s="12">
        <v>0</v>
      </c>
      <c r="D23" s="12">
        <v>0</v>
      </c>
      <c r="E23" s="12">
        <v>36456.990000000005</v>
      </c>
      <c r="F23" s="12">
        <v>0</v>
      </c>
      <c r="G23" s="12">
        <v>13296.34</v>
      </c>
      <c r="H23" s="12">
        <v>10409.66</v>
      </c>
      <c r="I23" s="12">
        <v>0</v>
      </c>
      <c r="J23" s="13">
        <v>0</v>
      </c>
      <c r="K23" s="13">
        <v>0</v>
      </c>
      <c r="L23" s="13">
        <v>0</v>
      </c>
      <c r="M23" s="13">
        <v>0</v>
      </c>
      <c r="N23" s="14">
        <v>0</v>
      </c>
      <c r="O23" s="14">
        <v>0</v>
      </c>
      <c r="P23" s="13">
        <v>0</v>
      </c>
      <c r="Q23" s="13">
        <v>0</v>
      </c>
      <c r="R23" s="13">
        <v>0</v>
      </c>
      <c r="S23" s="13">
        <v>0</v>
      </c>
      <c r="T23" s="12">
        <v>0</v>
      </c>
      <c r="U23" s="15">
        <f t="shared" si="0"/>
        <v>130638.36000000002</v>
      </c>
    </row>
    <row r="24" spans="1:21" x14ac:dyDescent="0.2">
      <c r="A24" s="11" t="s">
        <v>58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3">
        <v>0</v>
      </c>
      <c r="L24" s="13">
        <v>0</v>
      </c>
      <c r="M24" s="13">
        <v>0</v>
      </c>
      <c r="N24" s="14">
        <v>0</v>
      </c>
      <c r="O24" s="14">
        <v>0</v>
      </c>
      <c r="P24" s="13">
        <v>0</v>
      </c>
      <c r="Q24" s="13">
        <v>0</v>
      </c>
      <c r="R24" s="13">
        <v>0</v>
      </c>
      <c r="S24" s="13">
        <v>0</v>
      </c>
      <c r="T24" s="12">
        <v>0</v>
      </c>
      <c r="U24" s="15">
        <f t="shared" si="0"/>
        <v>0</v>
      </c>
    </row>
    <row r="25" spans="1:21" x14ac:dyDescent="0.2">
      <c r="A25" s="11" t="s">
        <v>59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3">
        <v>0</v>
      </c>
      <c r="L25" s="13">
        <v>0</v>
      </c>
      <c r="M25" s="13">
        <v>0</v>
      </c>
      <c r="N25" s="14">
        <v>0</v>
      </c>
      <c r="O25" s="14">
        <v>0</v>
      </c>
      <c r="P25" s="13">
        <v>0</v>
      </c>
      <c r="Q25" s="13">
        <v>0</v>
      </c>
      <c r="R25" s="13">
        <v>0</v>
      </c>
      <c r="S25" s="13">
        <v>0</v>
      </c>
      <c r="T25" s="12">
        <v>0</v>
      </c>
      <c r="U25" s="15">
        <f t="shared" si="0"/>
        <v>0</v>
      </c>
    </row>
    <row r="26" spans="1:21" x14ac:dyDescent="0.2">
      <c r="A26" s="11" t="s">
        <v>60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3">
        <v>0</v>
      </c>
      <c r="L26" s="13">
        <v>0</v>
      </c>
      <c r="M26" s="13">
        <v>0</v>
      </c>
      <c r="N26" s="14">
        <v>0</v>
      </c>
      <c r="O26" s="14">
        <v>0</v>
      </c>
      <c r="P26" s="13">
        <v>0</v>
      </c>
      <c r="Q26" s="13">
        <v>0</v>
      </c>
      <c r="R26" s="13">
        <v>0</v>
      </c>
      <c r="S26" s="13">
        <v>0</v>
      </c>
      <c r="T26" s="12">
        <v>0</v>
      </c>
      <c r="U26" s="15">
        <f t="shared" si="0"/>
        <v>0</v>
      </c>
    </row>
    <row r="27" spans="1:21" x14ac:dyDescent="0.2">
      <c r="A27" s="11" t="s">
        <v>61</v>
      </c>
      <c r="B27" s="12">
        <v>24152.67</v>
      </c>
      <c r="C27" s="12">
        <v>0</v>
      </c>
      <c r="D27" s="12">
        <v>0</v>
      </c>
      <c r="E27" s="12">
        <v>126675.85</v>
      </c>
      <c r="F27" s="12">
        <v>36743</v>
      </c>
      <c r="G27" s="12">
        <v>13698.86</v>
      </c>
      <c r="H27" s="12">
        <v>17706.52</v>
      </c>
      <c r="I27" s="12">
        <v>0</v>
      </c>
      <c r="J27" s="13">
        <v>0</v>
      </c>
      <c r="K27" s="13">
        <v>0</v>
      </c>
      <c r="L27" s="13">
        <v>0</v>
      </c>
      <c r="M27" s="13">
        <v>0</v>
      </c>
      <c r="N27" s="14">
        <v>0</v>
      </c>
      <c r="O27" s="14">
        <v>0</v>
      </c>
      <c r="P27" s="13">
        <v>0</v>
      </c>
      <c r="Q27" s="13">
        <v>0</v>
      </c>
      <c r="R27" s="13">
        <v>0</v>
      </c>
      <c r="S27" s="13">
        <v>0</v>
      </c>
      <c r="T27" s="12">
        <v>0</v>
      </c>
      <c r="U27" s="15">
        <f t="shared" si="0"/>
        <v>218976.9</v>
      </c>
    </row>
    <row r="28" spans="1:21" x14ac:dyDescent="0.2">
      <c r="A28" s="11" t="s">
        <v>62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3">
        <v>0</v>
      </c>
      <c r="L28" s="13">
        <v>0</v>
      </c>
      <c r="M28" s="13">
        <v>0</v>
      </c>
      <c r="N28" s="14">
        <v>0</v>
      </c>
      <c r="O28" s="14">
        <v>0</v>
      </c>
      <c r="P28" s="13">
        <v>0</v>
      </c>
      <c r="Q28" s="13">
        <v>0</v>
      </c>
      <c r="R28" s="13">
        <v>0</v>
      </c>
      <c r="S28" s="13">
        <v>0</v>
      </c>
      <c r="T28" s="12">
        <v>0</v>
      </c>
      <c r="U28" s="15">
        <f t="shared" si="0"/>
        <v>0</v>
      </c>
    </row>
    <row r="29" spans="1:21" x14ac:dyDescent="0.2">
      <c r="A29" s="11" t="s">
        <v>63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3">
        <v>0</v>
      </c>
      <c r="L29" s="13">
        <v>0</v>
      </c>
      <c r="M29" s="13">
        <v>0</v>
      </c>
      <c r="N29" s="14">
        <v>0</v>
      </c>
      <c r="O29" s="14">
        <v>0</v>
      </c>
      <c r="P29" s="13">
        <v>0</v>
      </c>
      <c r="Q29" s="13">
        <v>0</v>
      </c>
      <c r="R29" s="13">
        <v>0</v>
      </c>
      <c r="S29" s="13">
        <v>0</v>
      </c>
      <c r="T29" s="12">
        <v>0</v>
      </c>
      <c r="U29" s="15">
        <f t="shared" si="0"/>
        <v>0</v>
      </c>
    </row>
    <row r="30" spans="1:21" x14ac:dyDescent="0.2">
      <c r="A30" s="11" t="s">
        <v>64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3">
        <v>0</v>
      </c>
      <c r="L30" s="13">
        <v>0</v>
      </c>
      <c r="M30" s="13">
        <v>0</v>
      </c>
      <c r="N30" s="14">
        <v>0</v>
      </c>
      <c r="O30" s="14">
        <v>0</v>
      </c>
      <c r="P30" s="13">
        <v>0</v>
      </c>
      <c r="Q30" s="13">
        <v>0</v>
      </c>
      <c r="R30" s="13">
        <v>0</v>
      </c>
      <c r="S30" s="13">
        <v>0</v>
      </c>
      <c r="T30" s="12">
        <v>0</v>
      </c>
      <c r="U30" s="15">
        <f t="shared" si="0"/>
        <v>0</v>
      </c>
    </row>
    <row r="31" spans="1:21" x14ac:dyDescent="0.2">
      <c r="A31" s="11" t="s">
        <v>65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v>0</v>
      </c>
      <c r="L31" s="13">
        <v>0</v>
      </c>
      <c r="M31" s="13">
        <v>0</v>
      </c>
      <c r="N31" s="14">
        <v>0</v>
      </c>
      <c r="O31" s="14">
        <v>0</v>
      </c>
      <c r="P31" s="13">
        <v>0</v>
      </c>
      <c r="Q31" s="13">
        <v>0</v>
      </c>
      <c r="R31" s="13">
        <v>0</v>
      </c>
      <c r="S31" s="13">
        <v>0</v>
      </c>
      <c r="T31" s="12">
        <v>0</v>
      </c>
      <c r="U31" s="15">
        <f t="shared" si="0"/>
        <v>0</v>
      </c>
    </row>
    <row r="32" spans="1:21" x14ac:dyDescent="0.2">
      <c r="A32" s="11" t="s">
        <v>66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v>0</v>
      </c>
      <c r="L32" s="13">
        <v>0</v>
      </c>
      <c r="M32" s="13">
        <v>0</v>
      </c>
      <c r="N32" s="14">
        <v>0</v>
      </c>
      <c r="O32" s="14">
        <v>0</v>
      </c>
      <c r="P32" s="13">
        <v>0</v>
      </c>
      <c r="Q32" s="13">
        <v>0</v>
      </c>
      <c r="R32" s="13">
        <v>0</v>
      </c>
      <c r="S32" s="13">
        <v>0</v>
      </c>
      <c r="T32" s="12">
        <v>0</v>
      </c>
      <c r="U32" s="15">
        <f t="shared" si="0"/>
        <v>0</v>
      </c>
    </row>
    <row r="33" spans="1:21" x14ac:dyDescent="0.2">
      <c r="A33" s="11" t="s">
        <v>67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v>0</v>
      </c>
      <c r="L33" s="13">
        <v>0</v>
      </c>
      <c r="M33" s="13">
        <v>0</v>
      </c>
      <c r="N33" s="14">
        <v>0</v>
      </c>
      <c r="O33" s="14">
        <v>0</v>
      </c>
      <c r="P33" s="13">
        <v>0</v>
      </c>
      <c r="Q33" s="13">
        <v>0</v>
      </c>
      <c r="R33" s="13">
        <v>0</v>
      </c>
      <c r="S33" s="13">
        <v>0</v>
      </c>
      <c r="T33" s="12">
        <v>0</v>
      </c>
      <c r="U33" s="15">
        <f t="shared" si="0"/>
        <v>0</v>
      </c>
    </row>
    <row r="34" spans="1:21" x14ac:dyDescent="0.2">
      <c r="A34" s="11" t="s">
        <v>68</v>
      </c>
      <c r="B34" s="12">
        <v>5621100.6200000001</v>
      </c>
      <c r="C34" s="12">
        <v>0</v>
      </c>
      <c r="D34" s="12">
        <v>0</v>
      </c>
      <c r="E34" s="12">
        <v>0</v>
      </c>
      <c r="F34" s="12">
        <v>0</v>
      </c>
      <c r="G34" s="12">
        <v>6620.9699999999993</v>
      </c>
      <c r="H34" s="12">
        <v>0</v>
      </c>
      <c r="I34" s="12">
        <v>0</v>
      </c>
      <c r="J34" s="13">
        <v>0</v>
      </c>
      <c r="K34" s="13">
        <v>0</v>
      </c>
      <c r="L34" s="13">
        <v>0</v>
      </c>
      <c r="M34" s="13">
        <v>0</v>
      </c>
      <c r="N34" s="14">
        <v>0</v>
      </c>
      <c r="O34" s="14">
        <v>0</v>
      </c>
      <c r="P34" s="13">
        <v>0</v>
      </c>
      <c r="Q34" s="13">
        <v>0</v>
      </c>
      <c r="R34" s="13">
        <v>0</v>
      </c>
      <c r="S34" s="13">
        <v>0</v>
      </c>
      <c r="T34" s="12">
        <v>7942400</v>
      </c>
      <c r="U34" s="15">
        <f t="shared" si="0"/>
        <v>13570121.59</v>
      </c>
    </row>
    <row r="35" spans="1:21" x14ac:dyDescent="0.2">
      <c r="A35" s="11" t="s">
        <v>69</v>
      </c>
      <c r="B35" s="12">
        <v>88189.91</v>
      </c>
      <c r="C35" s="12">
        <v>0</v>
      </c>
      <c r="D35" s="12">
        <v>0</v>
      </c>
      <c r="E35" s="12">
        <v>80373.600000000006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3">
        <v>0</v>
      </c>
      <c r="N35" s="14">
        <v>0</v>
      </c>
      <c r="O35" s="14">
        <v>0</v>
      </c>
      <c r="P35" s="13">
        <v>0</v>
      </c>
      <c r="Q35" s="13">
        <v>0</v>
      </c>
      <c r="R35" s="13">
        <v>0</v>
      </c>
      <c r="S35" s="13">
        <v>0</v>
      </c>
      <c r="T35" s="12">
        <v>0</v>
      </c>
      <c r="U35" s="15">
        <f t="shared" si="0"/>
        <v>168563.51</v>
      </c>
    </row>
    <row r="36" spans="1:21" x14ac:dyDescent="0.2">
      <c r="A36" s="11" t="s">
        <v>70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3">
        <v>0</v>
      </c>
      <c r="N36" s="14">
        <v>0</v>
      </c>
      <c r="O36" s="14">
        <v>0</v>
      </c>
      <c r="P36" s="13">
        <v>0</v>
      </c>
      <c r="Q36" s="13">
        <v>0</v>
      </c>
      <c r="R36" s="13">
        <v>0</v>
      </c>
      <c r="S36" s="13">
        <v>0</v>
      </c>
      <c r="T36" s="12">
        <v>0</v>
      </c>
      <c r="U36" s="15">
        <f t="shared" si="0"/>
        <v>0</v>
      </c>
    </row>
    <row r="37" spans="1:21" x14ac:dyDescent="0.2">
      <c r="A37" s="11" t="s">
        <v>71</v>
      </c>
      <c r="B37" s="12">
        <v>748618.44</v>
      </c>
      <c r="C37" s="12">
        <v>0</v>
      </c>
      <c r="D37" s="12">
        <v>0</v>
      </c>
      <c r="E37" s="12">
        <v>357893.5</v>
      </c>
      <c r="F37" s="12">
        <v>0</v>
      </c>
      <c r="G37" s="12">
        <v>191752.33</v>
      </c>
      <c r="H37" s="12">
        <v>23258.400000000001</v>
      </c>
      <c r="I37" s="12">
        <v>0</v>
      </c>
      <c r="J37" s="13">
        <v>0</v>
      </c>
      <c r="K37" s="13">
        <v>0</v>
      </c>
      <c r="L37" s="13">
        <v>0</v>
      </c>
      <c r="M37" s="13">
        <v>0</v>
      </c>
      <c r="N37" s="14">
        <v>0</v>
      </c>
      <c r="O37" s="14">
        <v>0</v>
      </c>
      <c r="P37" s="13">
        <v>0</v>
      </c>
      <c r="Q37" s="13">
        <v>0</v>
      </c>
      <c r="R37" s="13">
        <v>0</v>
      </c>
      <c r="S37" s="13">
        <v>0</v>
      </c>
      <c r="T37" s="12">
        <v>0</v>
      </c>
      <c r="U37" s="15">
        <f t="shared" si="0"/>
        <v>1321522.67</v>
      </c>
    </row>
    <row r="38" spans="1:21" x14ac:dyDescent="0.2">
      <c r="A38" s="11" t="s">
        <v>72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3">
        <v>0</v>
      </c>
      <c r="L38" s="13">
        <v>0</v>
      </c>
      <c r="M38" s="13">
        <v>0</v>
      </c>
      <c r="N38" s="14">
        <v>0</v>
      </c>
      <c r="O38" s="14">
        <v>0</v>
      </c>
      <c r="P38" s="13">
        <v>0</v>
      </c>
      <c r="Q38" s="13">
        <v>0</v>
      </c>
      <c r="R38" s="13">
        <v>0</v>
      </c>
      <c r="S38" s="13">
        <v>0</v>
      </c>
      <c r="T38" s="12">
        <v>0</v>
      </c>
      <c r="U38" s="15">
        <f t="shared" si="0"/>
        <v>0</v>
      </c>
    </row>
    <row r="39" spans="1:21" x14ac:dyDescent="0.2">
      <c r="A39" s="11" t="s">
        <v>73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3">
        <v>0</v>
      </c>
      <c r="N39" s="14">
        <v>0</v>
      </c>
      <c r="O39" s="14">
        <v>0</v>
      </c>
      <c r="P39" s="13">
        <v>0</v>
      </c>
      <c r="Q39" s="13">
        <v>0</v>
      </c>
      <c r="R39" s="13">
        <v>0</v>
      </c>
      <c r="S39" s="13">
        <v>0</v>
      </c>
      <c r="T39" s="12">
        <v>0</v>
      </c>
      <c r="U39" s="15">
        <f t="shared" si="0"/>
        <v>0</v>
      </c>
    </row>
    <row r="40" spans="1:21" x14ac:dyDescent="0.2">
      <c r="A40" s="11" t="s">
        <v>74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3">
        <v>0</v>
      </c>
      <c r="M40" s="13">
        <v>0</v>
      </c>
      <c r="N40" s="14">
        <v>0</v>
      </c>
      <c r="O40" s="14">
        <v>0</v>
      </c>
      <c r="P40" s="13">
        <v>0</v>
      </c>
      <c r="Q40" s="13">
        <v>0</v>
      </c>
      <c r="R40" s="13">
        <v>0</v>
      </c>
      <c r="S40" s="13">
        <v>0</v>
      </c>
      <c r="T40" s="12">
        <v>0</v>
      </c>
      <c r="U40" s="15">
        <f t="shared" si="0"/>
        <v>0</v>
      </c>
    </row>
    <row r="41" spans="1:21" x14ac:dyDescent="0.2">
      <c r="A41" s="11" t="s">
        <v>75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3">
        <v>0</v>
      </c>
      <c r="L41" s="13">
        <v>0</v>
      </c>
      <c r="M41" s="13">
        <v>0</v>
      </c>
      <c r="N41" s="14">
        <v>0</v>
      </c>
      <c r="O41" s="14">
        <v>0</v>
      </c>
      <c r="P41" s="13">
        <v>0</v>
      </c>
      <c r="Q41" s="13">
        <v>0</v>
      </c>
      <c r="R41" s="13">
        <v>0</v>
      </c>
      <c r="S41" s="13">
        <v>0</v>
      </c>
      <c r="T41" s="12">
        <v>0</v>
      </c>
      <c r="U41" s="15">
        <f t="shared" si="0"/>
        <v>0</v>
      </c>
    </row>
    <row r="42" spans="1:21" x14ac:dyDescent="0.2">
      <c r="A42" s="11" t="s">
        <v>76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3">
        <v>0</v>
      </c>
      <c r="K42" s="13">
        <v>0</v>
      </c>
      <c r="L42" s="13">
        <v>0</v>
      </c>
      <c r="M42" s="13">
        <v>0</v>
      </c>
      <c r="N42" s="14">
        <v>0</v>
      </c>
      <c r="O42" s="14">
        <v>0</v>
      </c>
      <c r="P42" s="13">
        <v>0</v>
      </c>
      <c r="Q42" s="13">
        <v>0</v>
      </c>
      <c r="R42" s="13">
        <v>0</v>
      </c>
      <c r="S42" s="13">
        <v>0</v>
      </c>
      <c r="T42" s="12">
        <v>0</v>
      </c>
      <c r="U42" s="15">
        <f t="shared" si="0"/>
        <v>0</v>
      </c>
    </row>
    <row r="43" spans="1:21" x14ac:dyDescent="0.2">
      <c r="A43" s="11" t="s">
        <v>77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3">
        <v>0</v>
      </c>
      <c r="K43" s="13">
        <v>0</v>
      </c>
      <c r="L43" s="13">
        <v>0</v>
      </c>
      <c r="M43" s="13">
        <v>0</v>
      </c>
      <c r="N43" s="14">
        <v>0</v>
      </c>
      <c r="O43" s="14">
        <v>0</v>
      </c>
      <c r="P43" s="13">
        <v>0</v>
      </c>
      <c r="Q43" s="13">
        <v>0</v>
      </c>
      <c r="R43" s="13">
        <v>0</v>
      </c>
      <c r="S43" s="13">
        <v>0</v>
      </c>
      <c r="T43" s="12">
        <v>0</v>
      </c>
      <c r="U43" s="15">
        <f t="shared" si="0"/>
        <v>0</v>
      </c>
    </row>
    <row r="44" spans="1:21" x14ac:dyDescent="0.2">
      <c r="A44" s="11" t="s">
        <v>78</v>
      </c>
      <c r="B44" s="12">
        <v>215661.04</v>
      </c>
      <c r="C44" s="12">
        <v>0</v>
      </c>
      <c r="D44" s="12">
        <v>0</v>
      </c>
      <c r="E44" s="12">
        <v>347374.74</v>
      </c>
      <c r="F44" s="12">
        <v>0</v>
      </c>
      <c r="G44" s="12">
        <v>25046.36</v>
      </c>
      <c r="H44" s="12">
        <v>9827.39</v>
      </c>
      <c r="I44" s="12">
        <v>0</v>
      </c>
      <c r="J44" s="13">
        <v>0</v>
      </c>
      <c r="K44" s="13">
        <v>0</v>
      </c>
      <c r="L44" s="13">
        <v>0</v>
      </c>
      <c r="M44" s="13">
        <v>0</v>
      </c>
      <c r="N44" s="14">
        <v>0</v>
      </c>
      <c r="O44" s="14">
        <v>0</v>
      </c>
      <c r="P44" s="13">
        <v>0</v>
      </c>
      <c r="Q44" s="13">
        <v>0</v>
      </c>
      <c r="R44" s="13">
        <v>0</v>
      </c>
      <c r="S44" s="13">
        <v>0</v>
      </c>
      <c r="T44" s="12">
        <v>0</v>
      </c>
      <c r="U44" s="15">
        <f t="shared" si="0"/>
        <v>597909.53</v>
      </c>
    </row>
    <row r="45" spans="1:21" x14ac:dyDescent="0.2">
      <c r="A45" s="11" t="s">
        <v>79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3">
        <v>0</v>
      </c>
      <c r="N45" s="14">
        <v>0</v>
      </c>
      <c r="O45" s="14">
        <v>0</v>
      </c>
      <c r="P45" s="13">
        <v>0</v>
      </c>
      <c r="Q45" s="13">
        <v>0</v>
      </c>
      <c r="R45" s="13">
        <v>0</v>
      </c>
      <c r="S45" s="13">
        <v>0</v>
      </c>
      <c r="T45" s="12">
        <v>0</v>
      </c>
      <c r="U45" s="15">
        <f t="shared" si="0"/>
        <v>0</v>
      </c>
    </row>
    <row r="46" spans="1:21" x14ac:dyDescent="0.2">
      <c r="A46" s="11" t="s">
        <v>80</v>
      </c>
      <c r="B46" s="12">
        <v>1495599.07</v>
      </c>
      <c r="C46" s="12">
        <v>0</v>
      </c>
      <c r="D46" s="12">
        <v>52299.9</v>
      </c>
      <c r="E46" s="12">
        <v>92718.939999999988</v>
      </c>
      <c r="F46" s="12">
        <v>0</v>
      </c>
      <c r="G46" s="12">
        <v>45360.71</v>
      </c>
      <c r="H46" s="12">
        <v>19603.21</v>
      </c>
      <c r="I46" s="12">
        <v>0</v>
      </c>
      <c r="J46" s="13">
        <v>0</v>
      </c>
      <c r="K46" s="13">
        <v>0</v>
      </c>
      <c r="L46" s="13">
        <v>0</v>
      </c>
      <c r="M46" s="13">
        <v>0</v>
      </c>
      <c r="N46" s="14">
        <v>0</v>
      </c>
      <c r="O46" s="14">
        <v>0</v>
      </c>
      <c r="P46" s="13">
        <v>0</v>
      </c>
      <c r="Q46" s="13">
        <v>0</v>
      </c>
      <c r="R46" s="13">
        <v>0</v>
      </c>
      <c r="S46" s="13">
        <v>0</v>
      </c>
      <c r="T46" s="12">
        <v>0</v>
      </c>
      <c r="U46" s="15">
        <f t="shared" si="0"/>
        <v>1705581.8299999998</v>
      </c>
    </row>
    <row r="47" spans="1:21" x14ac:dyDescent="0.2">
      <c r="A47" s="11" t="s">
        <v>81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3">
        <v>0</v>
      </c>
      <c r="N47" s="14">
        <v>0</v>
      </c>
      <c r="O47" s="14">
        <v>0</v>
      </c>
      <c r="P47" s="13">
        <v>0</v>
      </c>
      <c r="Q47" s="13">
        <v>0</v>
      </c>
      <c r="R47" s="13">
        <v>0</v>
      </c>
      <c r="S47" s="13">
        <v>0</v>
      </c>
      <c r="T47" s="12">
        <v>0</v>
      </c>
      <c r="U47" s="15">
        <f t="shared" si="0"/>
        <v>0</v>
      </c>
    </row>
    <row r="48" spans="1:21" x14ac:dyDescent="0.2">
      <c r="A48" s="11" t="s">
        <v>82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3">
        <v>0</v>
      </c>
      <c r="N48" s="14">
        <v>0</v>
      </c>
      <c r="O48" s="14">
        <v>0</v>
      </c>
      <c r="P48" s="13">
        <v>0</v>
      </c>
      <c r="Q48" s="13">
        <v>0</v>
      </c>
      <c r="R48" s="13">
        <v>0</v>
      </c>
      <c r="S48" s="13">
        <v>0</v>
      </c>
      <c r="T48" s="12">
        <v>0</v>
      </c>
      <c r="U48" s="15">
        <f t="shared" si="0"/>
        <v>0</v>
      </c>
    </row>
    <row r="49" spans="1:21" x14ac:dyDescent="0.2">
      <c r="A49" s="11" t="s">
        <v>83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3">
        <v>0</v>
      </c>
      <c r="N49" s="14">
        <v>0</v>
      </c>
      <c r="O49" s="14">
        <v>0</v>
      </c>
      <c r="P49" s="13">
        <v>0</v>
      </c>
      <c r="Q49" s="13">
        <v>0</v>
      </c>
      <c r="R49" s="13">
        <v>0</v>
      </c>
      <c r="S49" s="13">
        <v>0</v>
      </c>
      <c r="T49" s="12">
        <v>0</v>
      </c>
      <c r="U49" s="15">
        <f t="shared" si="0"/>
        <v>0</v>
      </c>
    </row>
    <row r="50" spans="1:21" x14ac:dyDescent="0.2">
      <c r="A50" s="11" t="s">
        <v>84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3">
        <v>0</v>
      </c>
      <c r="K50" s="13">
        <v>0</v>
      </c>
      <c r="L50" s="13">
        <v>0</v>
      </c>
      <c r="M50" s="13">
        <v>0</v>
      </c>
      <c r="N50" s="14">
        <v>0</v>
      </c>
      <c r="O50" s="14">
        <v>0</v>
      </c>
      <c r="P50" s="13">
        <v>0</v>
      </c>
      <c r="Q50" s="13">
        <v>0</v>
      </c>
      <c r="R50" s="13">
        <v>0</v>
      </c>
      <c r="S50" s="13">
        <v>0</v>
      </c>
      <c r="T50" s="12">
        <v>0</v>
      </c>
      <c r="U50" s="15">
        <f t="shared" si="0"/>
        <v>0</v>
      </c>
    </row>
    <row r="51" spans="1:21" x14ac:dyDescent="0.2">
      <c r="A51" s="11" t="s">
        <v>85</v>
      </c>
      <c r="B51" s="12">
        <v>3971777.48</v>
      </c>
      <c r="C51" s="12">
        <v>661909.30000000005</v>
      </c>
      <c r="D51" s="12">
        <v>91014.5</v>
      </c>
      <c r="E51" s="12">
        <v>818294.18</v>
      </c>
      <c r="F51" s="12">
        <v>150403.17000000001</v>
      </c>
      <c r="G51" s="12">
        <v>859309.99</v>
      </c>
      <c r="H51" s="12">
        <v>336880.66</v>
      </c>
      <c r="I51" s="12">
        <v>0</v>
      </c>
      <c r="J51" s="13">
        <v>115712</v>
      </c>
      <c r="K51" s="13">
        <v>0</v>
      </c>
      <c r="L51" s="13">
        <v>0</v>
      </c>
      <c r="M51" s="13">
        <v>0</v>
      </c>
      <c r="N51" s="14">
        <v>0</v>
      </c>
      <c r="O51" s="14">
        <v>0</v>
      </c>
      <c r="P51" s="13">
        <v>0</v>
      </c>
      <c r="Q51" s="13">
        <v>0</v>
      </c>
      <c r="R51" s="13">
        <v>0</v>
      </c>
      <c r="S51" s="13">
        <v>0</v>
      </c>
      <c r="T51" s="12">
        <v>4007700</v>
      </c>
      <c r="U51" s="15">
        <f t="shared" si="0"/>
        <v>11013001.280000001</v>
      </c>
    </row>
    <row r="52" spans="1:21" x14ac:dyDescent="0.2">
      <c r="A52" s="11" t="s">
        <v>86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3">
        <v>0</v>
      </c>
      <c r="K52" s="13">
        <v>0</v>
      </c>
      <c r="L52" s="13">
        <v>0</v>
      </c>
      <c r="M52" s="13">
        <v>0</v>
      </c>
      <c r="N52" s="14">
        <v>0</v>
      </c>
      <c r="O52" s="14">
        <v>0</v>
      </c>
      <c r="P52" s="13">
        <v>0</v>
      </c>
      <c r="Q52" s="13">
        <v>0</v>
      </c>
      <c r="R52" s="13">
        <v>0</v>
      </c>
      <c r="S52" s="13">
        <v>0</v>
      </c>
      <c r="T52" s="12">
        <v>0</v>
      </c>
      <c r="U52" s="15">
        <f t="shared" si="0"/>
        <v>0</v>
      </c>
    </row>
    <row r="53" spans="1:21" ht="10.8" thickBot="1" x14ac:dyDescent="0.25">
      <c r="A53" s="18" t="s">
        <v>87</v>
      </c>
      <c r="B53" s="19">
        <v>1315736.4800000002</v>
      </c>
      <c r="C53" s="19">
        <v>0</v>
      </c>
      <c r="D53" s="19">
        <v>0</v>
      </c>
      <c r="E53" s="19">
        <v>364338.9</v>
      </c>
      <c r="F53" s="19">
        <v>0</v>
      </c>
      <c r="G53" s="19">
        <v>46313.74</v>
      </c>
      <c r="H53" s="19">
        <v>147014.06</v>
      </c>
      <c r="I53" s="19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1">
        <v>0</v>
      </c>
      <c r="Q53" s="21">
        <v>0</v>
      </c>
      <c r="R53" s="21">
        <v>0</v>
      </c>
      <c r="S53" s="21">
        <v>0</v>
      </c>
      <c r="T53" s="19">
        <v>0</v>
      </c>
      <c r="U53" s="22">
        <f t="shared" si="0"/>
        <v>1873403.1800000004</v>
      </c>
    </row>
    <row r="54" spans="1:21" ht="10.8" thickBot="1" x14ac:dyDescent="0.25">
      <c r="A54" s="23" t="s">
        <v>88</v>
      </c>
      <c r="B54" s="24">
        <f>SUM(B11:B53)</f>
        <v>14555408.52</v>
      </c>
      <c r="C54" s="24">
        <f t="shared" ref="C54:I54" si="1">SUM(C11:C53)</f>
        <v>661909.30000000005</v>
      </c>
      <c r="D54" s="24">
        <f t="shared" si="1"/>
        <v>143314.4</v>
      </c>
      <c r="E54" s="24">
        <f t="shared" si="1"/>
        <v>2368588.5099999998</v>
      </c>
      <c r="F54" s="24">
        <f t="shared" si="1"/>
        <v>202734.47000000003</v>
      </c>
      <c r="G54" s="24">
        <f t="shared" si="1"/>
        <v>1234420.56</v>
      </c>
      <c r="H54" s="24">
        <f t="shared" si="1"/>
        <v>580748.90999999992</v>
      </c>
      <c r="I54" s="24">
        <f t="shared" si="1"/>
        <v>0</v>
      </c>
      <c r="J54" s="25">
        <f t="shared" ref="J54:O54" si="2">SUM(J11:J53)</f>
        <v>115712</v>
      </c>
      <c r="K54" s="25">
        <f t="shared" si="2"/>
        <v>0</v>
      </c>
      <c r="L54" s="25">
        <f t="shared" si="2"/>
        <v>0</v>
      </c>
      <c r="M54" s="25">
        <f t="shared" si="2"/>
        <v>0</v>
      </c>
      <c r="N54" s="25">
        <f t="shared" si="2"/>
        <v>0</v>
      </c>
      <c r="O54" s="25">
        <f t="shared" si="2"/>
        <v>0</v>
      </c>
      <c r="P54" s="25">
        <v>0</v>
      </c>
      <c r="Q54" s="25">
        <v>0</v>
      </c>
      <c r="R54" s="25">
        <v>0</v>
      </c>
      <c r="S54" s="25">
        <v>0</v>
      </c>
      <c r="T54" s="26">
        <f>SUM(T11:T53)</f>
        <v>11950100</v>
      </c>
      <c r="U54" s="27">
        <f>SUM(U11:U53)</f>
        <v>31812936.669999998</v>
      </c>
    </row>
    <row r="55" spans="1:21" x14ac:dyDescent="0.2">
      <c r="B55" s="16"/>
      <c r="C55" s="16"/>
      <c r="D55" s="16"/>
      <c r="E55" s="16"/>
      <c r="F55" s="16"/>
      <c r="G55" s="16"/>
      <c r="H55" s="16"/>
      <c r="I55" s="16"/>
    </row>
    <row r="67" spans="2:2" x14ac:dyDescent="0.2">
      <c r="B67" s="17"/>
    </row>
  </sheetData>
  <mergeCells count="25">
    <mergeCell ref="J8:J9"/>
    <mergeCell ref="A2:U2"/>
    <mergeCell ref="A3:U3"/>
    <mergeCell ref="A4:U4"/>
    <mergeCell ref="A7:A9"/>
    <mergeCell ref="B7:S7"/>
    <mergeCell ref="T7:T9"/>
    <mergeCell ref="U7:U9"/>
    <mergeCell ref="B8:B9"/>
    <mergeCell ref="C8:C9"/>
    <mergeCell ref="D8:D9"/>
    <mergeCell ref="E8:E9"/>
    <mergeCell ref="F8:F9"/>
    <mergeCell ref="G8:G9"/>
    <mergeCell ref="H8:H9"/>
    <mergeCell ref="I8:I9"/>
    <mergeCell ref="Q8:Q9"/>
    <mergeCell ref="R8:R9"/>
    <mergeCell ref="S8:S9"/>
    <mergeCell ref="K8:K9"/>
    <mergeCell ref="L8:L9"/>
    <mergeCell ref="M8:M9"/>
    <mergeCell ref="N8:N9"/>
    <mergeCell ref="O8:O9"/>
    <mergeCell ref="P8:P9"/>
  </mergeCells>
  <pageMargins left="3.937007874015748E-2" right="0.19685039370078741" top="1.5354330708661419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2022-09-09T09:11:00Z</dcterms:created>
  <dcterms:modified xsi:type="dcterms:W3CDTF">2025-03-20T08:34:01Z</dcterms:modified>
</cp:coreProperties>
</file>