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BOLNAVI boli rar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1" l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D54" i="1" l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<sst xmlns="http://schemas.openxmlformats.org/spreadsheetml/2006/main" count="139" uniqueCount="132">
  <si>
    <t>CAS</t>
  </si>
  <si>
    <t>Număr bolnavi cu boli rare cărora li s-au eliberat medicamente/materiale sanitare prin farmaciile cu circuit închis, pentru:</t>
  </si>
  <si>
    <t>Număr bolnavi cu boli rare cărora li s-au eliberat medicamente prin farmaciile cu circuit deschis, pentru:</t>
  </si>
  <si>
    <t>Boli neurologice degenerative/ inflamator-imune forme cronice</t>
  </si>
  <si>
    <t>Boli neurologice degenerative/ inflamator-imune forme acute</t>
  </si>
  <si>
    <t>Boala Fabry</t>
  </si>
  <si>
    <t>Boala Pompe</t>
  </si>
  <si>
    <t>Tirozinemie</t>
  </si>
  <si>
    <t>Mucopolizaharidoză tip II (sindromul Hunter)</t>
  </si>
  <si>
    <t>Mucopolizaharidoză tip I (sindromul Hurler)</t>
  </si>
  <si>
    <t>Afibrinogenemie congenitală</t>
  </si>
  <si>
    <t>Sindrom de imunodeficienţă primară</t>
  </si>
  <si>
    <t>HTPA</t>
  </si>
  <si>
    <t>Amiloidoză cu transtiretină:</t>
  </si>
  <si>
    <t>Scleroză sistemică şi ulcerele digitale evolutive</t>
  </si>
  <si>
    <t xml:space="preserve">Purpura trombocitopenică imună cronică </t>
  </si>
  <si>
    <t>Hiprerfenilalaninemie la bolnavii diagnosticaţi cu fenilcetonurie sau deficit de tetrahidrobiopterină (BH4)</t>
  </si>
  <si>
    <t>Scleroza tuberoasă</t>
  </si>
  <si>
    <t>Osteogeneză imperfectă</t>
  </si>
  <si>
    <t>Epidermoliză buloasă</t>
  </si>
  <si>
    <t>Atrofie musculară spinală</t>
  </si>
  <si>
    <t>Boala Castelman</t>
  </si>
  <si>
    <t>Mucopolizaharidoza Tip IVA</t>
  </si>
  <si>
    <t>Lipofuscinoza ceroida TIP 2 (TPP1)</t>
  </si>
  <si>
    <t>Sindrom hemolitic uremic atipic (SHUa)</t>
  </si>
  <si>
    <t>Hemoglobinurie paroxistică nocturnă(HPN)</t>
  </si>
  <si>
    <t>Mucoviscidoză copii</t>
  </si>
  <si>
    <t>Mucoviscidoză adulţi</t>
  </si>
  <si>
    <t>Scleroză laterală amiotrofică</t>
  </si>
  <si>
    <t>Sindrom Prader Willi</t>
  </si>
  <si>
    <t>fibroză pulmonară idiopatică</t>
  </si>
  <si>
    <t>distrofie musculară Duchenne</t>
  </si>
  <si>
    <t>angioedem ereditar</t>
  </si>
  <si>
    <t>Neuropatie optică ereditară Leber</t>
  </si>
  <si>
    <t>Limfangioleiomiomatoză</t>
  </si>
  <si>
    <t>afectare neurologică</t>
  </si>
  <si>
    <t xml:space="preserve"> afectare cardiacă sau formă mixtă</t>
  </si>
  <si>
    <t>medicamente</t>
  </si>
  <si>
    <t>materiale sanitare</t>
  </si>
  <si>
    <t>Total</t>
  </si>
  <si>
    <t xml:space="preserve">bolnav adult / copil cu greutate &gt; 40 Kg </t>
  </si>
  <si>
    <t xml:space="preserve">bolnav copil cu greutate &lt; 40 Kg 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</si>
  <si>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</si>
  <si>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</si>
  <si>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</si>
  <si>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</si>
  <si>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</si>
  <si>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</si>
  <si>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</si>
  <si>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</si>
  <si>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</si>
  <si>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</si>
  <si>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</si>
  <si>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</si>
  <si>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</si>
  <si>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</si>
  <si>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</si>
  <si>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</si>
  <si>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</si>
  <si>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</si>
  <si>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</si>
  <si>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</si>
  <si>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</si>
  <si>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</si>
  <si>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</si>
  <si>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</si>
  <si>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</si>
  <si>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</si>
  <si>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</si>
  <si>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</si>
  <si>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</si>
  <si>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</si>
  <si>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</si>
  <si>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</si>
  <si>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</si>
  <si>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</si>
  <si>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</si>
  <si>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</si>
  <si>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</si>
  <si>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</si>
  <si>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</si>
  <si>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</si>
  <si>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</si>
  <si>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</si>
  <si>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</si>
  <si>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</si>
  <si>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</si>
  <si>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</si>
  <si>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</si>
  <si>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</si>
  <si>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</si>
  <si>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</si>
  <si>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</si>
  <si>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</si>
  <si>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</si>
  <si>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</si>
  <si>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</si>
  <si>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</si>
  <si>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</si>
  <si>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</si>
  <si>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</si>
  <si>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</si>
  <si>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</si>
  <si>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</si>
  <si>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</si>
  <si>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</si>
  <si>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</si>
  <si>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</si>
  <si>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</si>
  <si>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</si>
  <si>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</si>
  <si>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</si>
  <si>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</si>
  <si>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</si>
  <si>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</si>
  <si>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</si>
  <si>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</si>
  <si>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</si>
  <si>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</si>
  <si>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</si>
  <si>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</si>
  <si>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</si>
  <si>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</si>
  <si>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</si>
  <si>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</si>
  <si>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</si>
  <si>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</si>
  <si>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Total/CNP</t>
  </si>
  <si>
    <t xml:space="preserve">Programul naţional de tratament pentru boli rare </t>
  </si>
  <si>
    <t>Deficit de sfingomielinază acidă (DSMA)</t>
  </si>
  <si>
    <t>C42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</si>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</sst>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9" fillId="0" borderId="0"/>
  </cellStyleXfs>
  <cellXfs count="78">
    <xf numFmtId="0" fontId="0" fillId="0" borderId="0" xfId="0"/>
    <xf numFmtId="0" fontId="2" fillId="2" borderId="0" xfId="0" applyFont="1" applyFill="1"/>
    <xf numFmtId="3" fontId="6" fillId="0" borderId="14" xfId="1" applyNumberFormat="1" applyFont="1" applyFill="1" applyBorder="1" applyAlignment="1">
      <alignment horizontal="center" vertical="center" wrapText="1"/>
    </xf>
    <xf numFmtId="3" fontId="6" fillId="0" borderId="15" xfId="1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3" fontId="6" fillId="0" borderId="11" xfId="1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/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20" xfId="0" applyNumberFormat="1" applyFont="1" applyFill="1" applyBorder="1" applyAlignment="1">
      <alignment horizontal="right" vertical="center" wrapText="1"/>
    </xf>
    <xf numFmtId="0" fontId="8" fillId="0" borderId="20" xfId="0" applyFont="1" applyFill="1" applyBorder="1"/>
    <xf numFmtId="3" fontId="8" fillId="0" borderId="20" xfId="0" applyNumberFormat="1" applyFont="1" applyFill="1" applyBorder="1" applyAlignment="1">
      <alignment horizontal="right"/>
    </xf>
    <xf numFmtId="3" fontId="8" fillId="0" borderId="21" xfId="0" applyNumberFormat="1" applyFont="1" applyFill="1" applyBorder="1" applyAlignment="1">
      <alignment horizontal="right"/>
    </xf>
    <xf numFmtId="4" fontId="2" fillId="2" borderId="5" xfId="0" applyNumberFormat="1" applyFont="1" applyFill="1" applyBorder="1"/>
    <xf numFmtId="3" fontId="8" fillId="0" borderId="22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/>
    <xf numFmtId="3" fontId="8" fillId="0" borderId="8" xfId="0" applyNumberFormat="1" applyFont="1" applyFill="1" applyBorder="1" applyAlignment="1">
      <alignment horizontal="right"/>
    </xf>
    <xf numFmtId="3" fontId="8" fillId="0" borderId="23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wrapText="1"/>
    </xf>
    <xf numFmtId="0" fontId="8" fillId="0" borderId="22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4" fontId="2" fillId="2" borderId="24" xfId="0" applyNumberFormat="1" applyFont="1" applyFill="1" applyBorder="1"/>
    <xf numFmtId="3" fontId="8" fillId="0" borderId="25" xfId="0" applyNumberFormat="1" applyFont="1" applyFill="1" applyBorder="1" applyAlignment="1">
      <alignment horizontal="right" vertical="center" wrapText="1"/>
    </xf>
    <xf numFmtId="3" fontId="8" fillId="0" borderId="26" xfId="0" applyNumberFormat="1" applyFont="1" applyFill="1" applyBorder="1" applyAlignment="1">
      <alignment horizontal="right" vertical="center" wrapText="1"/>
    </xf>
    <xf numFmtId="0" fontId="8" fillId="0" borderId="26" xfId="0" applyFont="1" applyFill="1" applyBorder="1"/>
    <xf numFmtId="3" fontId="8" fillId="0" borderId="26" xfId="0" applyNumberFormat="1" applyFont="1" applyFill="1" applyBorder="1" applyAlignment="1">
      <alignment horizontal="right"/>
    </xf>
    <xf numFmtId="3" fontId="8" fillId="0" borderId="27" xfId="0" applyNumberFormat="1" applyFont="1" applyFill="1" applyBorder="1" applyAlignment="1">
      <alignment horizontal="right"/>
    </xf>
    <xf numFmtId="4" fontId="6" fillId="2" borderId="2" xfId="0" applyNumberFormat="1" applyFont="1" applyFill="1" applyBorder="1"/>
    <xf numFmtId="3" fontId="6" fillId="2" borderId="28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/>
    <xf numFmtId="3" fontId="4" fillId="2" borderId="6" xfId="0" applyNumberFormat="1" applyFont="1" applyFill="1" applyBorder="1" applyAlignment="1">
      <alignment horizontal="right" vertical="center" wrapText="1"/>
    </xf>
    <xf numFmtId="3" fontId="4" fillId="2" borderId="9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3" xfId="0" applyFont="1" applyFill="1" applyBorder="1"/>
    <xf numFmtId="0" fontId="4" fillId="2" borderId="6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6" xfId="3" applyFont="1" applyFill="1" applyBorder="1"/>
    <xf numFmtId="0" fontId="4" fillId="2" borderId="9" xfId="3" applyFont="1" applyFill="1" applyBorder="1"/>
    <xf numFmtId="0" fontId="4" fillId="2" borderId="7" xfId="3" applyFont="1" applyFill="1" applyBorder="1"/>
    <xf numFmtId="0" fontId="4" fillId="2" borderId="9" xfId="0" applyFont="1" applyFill="1" applyBorder="1"/>
    <xf numFmtId="0" fontId="4" fillId="2" borderId="15" xfId="0" applyFont="1" applyFill="1" applyBorder="1"/>
    <xf numFmtId="0" fontId="4" fillId="2" borderId="0" xfId="0" applyFont="1" applyFill="1"/>
    <xf numFmtId="3" fontId="6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0" fontId="2" fillId="2" borderId="0" xfId="0" applyNumberFormat="1" applyFont="1" applyFill="1"/>
    <xf numFmtId="0" fontId="4" fillId="2" borderId="15" xfId="3" applyFont="1" applyFill="1" applyBorder="1"/>
    <xf numFmtId="3" fontId="6" fillId="2" borderId="29" xfId="1" applyNumberFormat="1" applyFont="1" applyFill="1" applyBorder="1" applyAlignment="1">
      <alignment horizontal="center" vertical="center" wrapText="1"/>
    </xf>
    <xf numFmtId="3" fontId="6" fillId="2" borderId="30" xfId="1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6" fillId="0" borderId="11" xfId="2" applyNumberFormat="1" applyFont="1" applyFill="1" applyBorder="1" applyAlignment="1">
      <alignment horizontal="center" vertical="center" wrapText="1"/>
    </xf>
    <xf numFmtId="3" fontId="6" fillId="0" borderId="17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17" xfId="2" applyNumberFormat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3" fontId="6" fillId="0" borderId="31" xfId="1" applyNumberFormat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3" fontId="6" fillId="0" borderId="28" xfId="1" applyNumberFormat="1" applyFont="1" applyFill="1" applyBorder="1" applyAlignment="1">
      <alignment horizontal="center" vertical="center" wrapText="1"/>
    </xf>
    <xf numFmtId="3" fontId="6" fillId="0" borderId="32" xfId="1" applyNumberFormat="1" applyFont="1" applyFill="1" applyBorder="1" applyAlignment="1">
      <alignment horizontal="center" vertical="center" wrapText="1"/>
    </xf>
    <xf numFmtId="3" fontId="6" fillId="0" borderId="33" xfId="1" applyNumberFormat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2"/>
    <cellStyle name="Normal 5 2" xfId="1"/>
    <cellStyle name="Normal_Foaie de lucru din cn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AQ76"/>
  <sheetViews>
    <sheetView tabSelected="1" zoomScale="120" zoomScaleNormal="120" workbookViewId="0">
      <selection activeCell="AN4" sqref="A2:AN4"/>
    </sheetView>
  </sheetViews>
  <sheetFormatPr defaultColWidth="9.109375" defaultRowHeight="10.199999999999999" x14ac:dyDescent="0.2"/>
  <cols>
    <col min="1" max="1" width="11.109375" style="1" customWidth="1"/>
    <col min="2" max="2" width="9.5546875" style="1" customWidth="1"/>
    <col min="3" max="3" width="10.33203125" style="1" customWidth="1"/>
    <col min="4" max="4" width="6.88671875" style="1" customWidth="1"/>
    <col min="5" max="5" width="8" style="1" customWidth="1"/>
    <col min="6" max="6" width="9.33203125" style="1" customWidth="1"/>
    <col min="7" max="7" width="10.6640625" style="1" customWidth="1"/>
    <col min="8" max="8" width="9.44140625" style="1" customWidth="1"/>
    <col min="9" max="9" width="10" style="1" customWidth="1"/>
    <col min="10" max="10" width="9.109375" style="1" customWidth="1"/>
    <col min="11" max="11" width="7.6640625" style="1" customWidth="1"/>
    <col min="12" max="13" width="12" style="1" customWidth="1"/>
    <col min="14" max="14" width="12.44140625" style="1" customWidth="1"/>
    <col min="15" max="15" width="11.109375" style="1" customWidth="1"/>
    <col min="16" max="16" width="13.33203125" style="1" customWidth="1"/>
    <col min="17" max="17" width="7.88671875" style="1" customWidth="1"/>
    <col min="18" max="18" width="9.109375" style="1"/>
    <col min="19" max="19" width="9.44140625" style="1" customWidth="1"/>
    <col min="20" max="20" width="7.5546875" style="1" customWidth="1"/>
    <col min="21" max="21" width="10.6640625" style="1" customWidth="1"/>
    <col min="22" max="22" width="8.88671875" style="1" customWidth="1"/>
    <col min="23" max="39" width="9.109375" style="1"/>
    <col min="40" max="41" width="11.6640625" style="1" customWidth="1"/>
    <col min="42" max="16384" width="9.109375" style="1"/>
  </cols>
  <sheetData>
    <row r="2" spans="1:43" ht="15.6" x14ac:dyDescent="0.3">
      <c r="A2" s="69" t="s">
        <v>128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spans="1:43" ht="15.6" x14ac:dyDescent="0.3">
      <c r="A3" s="70" t="s">
        <v>131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</row>
    <row r="6" spans="1:43" ht="10.8" thickBot="1" x14ac:dyDescent="0.25"/>
    <row r="7" spans="1:43" ht="27" customHeight="1" thickBot="1" x14ac:dyDescent="0.25">
      <c r="A7" s="71" t="s">
        <v>0</v>
      </c>
      <c r="B7" s="52" t="s">
        <v>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4"/>
      <c r="AF7" s="74" t="s">
        <v>2</v>
      </c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6"/>
    </row>
    <row r="8" spans="1:43" ht="21.75" customHeight="1" thickBot="1" x14ac:dyDescent="0.25">
      <c r="A8" s="72"/>
      <c r="B8" s="61" t="s">
        <v>3</v>
      </c>
      <c r="C8" s="61" t="s">
        <v>4</v>
      </c>
      <c r="D8" s="61" t="s">
        <v>5</v>
      </c>
      <c r="E8" s="61" t="s">
        <v>6</v>
      </c>
      <c r="F8" s="61" t="s">
        <v>7</v>
      </c>
      <c r="G8" s="61" t="s">
        <v>8</v>
      </c>
      <c r="H8" s="61" t="s">
        <v>9</v>
      </c>
      <c r="I8" s="61" t="s">
        <v>10</v>
      </c>
      <c r="J8" s="61" t="s">
        <v>11</v>
      </c>
      <c r="K8" s="61" t="s">
        <v>12</v>
      </c>
      <c r="L8" s="63" t="s">
        <v>13</v>
      </c>
      <c r="M8" s="68"/>
      <c r="N8" s="61" t="s">
        <v>14</v>
      </c>
      <c r="O8" s="61" t="s">
        <v>15</v>
      </c>
      <c r="P8" s="61" t="s">
        <v>16</v>
      </c>
      <c r="Q8" s="61" t="s">
        <v>17</v>
      </c>
      <c r="R8" s="63" t="s">
        <v>18</v>
      </c>
      <c r="S8" s="64"/>
      <c r="T8" s="65"/>
      <c r="U8" s="63" t="s">
        <v>19</v>
      </c>
      <c r="V8" s="64"/>
      <c r="W8" s="65"/>
      <c r="X8" s="61" t="s">
        <v>20</v>
      </c>
      <c r="Y8" s="61" t="s">
        <v>21</v>
      </c>
      <c r="Z8" s="61" t="s">
        <v>22</v>
      </c>
      <c r="AA8" s="61" t="s">
        <v>23</v>
      </c>
      <c r="AB8" s="66" t="s">
        <v>24</v>
      </c>
      <c r="AC8" s="67"/>
      <c r="AD8" s="59" t="s">
        <v>25</v>
      </c>
      <c r="AE8" s="50" t="s">
        <v>129</v>
      </c>
      <c r="AF8" s="57" t="s">
        <v>26</v>
      </c>
      <c r="AG8" s="57" t="s">
        <v>27</v>
      </c>
      <c r="AH8" s="57" t="s">
        <v>28</v>
      </c>
      <c r="AI8" s="57" t="s">
        <v>29</v>
      </c>
      <c r="AJ8" s="57" t="s">
        <v>30</v>
      </c>
      <c r="AK8" s="57" t="s">
        <v>31</v>
      </c>
      <c r="AL8" s="57" t="s">
        <v>32</v>
      </c>
      <c r="AM8" s="57" t="s">
        <v>33</v>
      </c>
      <c r="AN8" s="57" t="s">
        <v>34</v>
      </c>
      <c r="AO8" s="57" t="s">
        <v>15</v>
      </c>
      <c r="AP8" s="57" t="s">
        <v>5</v>
      </c>
      <c r="AQ8" s="55" t="s">
        <v>20</v>
      </c>
    </row>
    <row r="9" spans="1:43" ht="52.95" customHeight="1" thickBot="1" x14ac:dyDescent="0.25">
      <c r="A9" s="73"/>
      <c r="B9" s="62"/>
      <c r="C9" s="62"/>
      <c r="D9" s="62"/>
      <c r="E9" s="62"/>
      <c r="F9" s="62"/>
      <c r="G9" s="62"/>
      <c r="H9" s="62"/>
      <c r="I9" s="62"/>
      <c r="J9" s="62"/>
      <c r="K9" s="62"/>
      <c r="L9" s="2" t="s">
        <v>35</v>
      </c>
      <c r="M9" s="3" t="s">
        <v>36</v>
      </c>
      <c r="N9" s="62"/>
      <c r="O9" s="62"/>
      <c r="P9" s="62"/>
      <c r="Q9" s="62"/>
      <c r="R9" s="3" t="s">
        <v>37</v>
      </c>
      <c r="S9" s="3" t="s">
        <v>38</v>
      </c>
      <c r="T9" s="3" t="s">
        <v>39</v>
      </c>
      <c r="U9" s="3" t="s">
        <v>37</v>
      </c>
      <c r="V9" s="3" t="s">
        <v>38</v>
      </c>
      <c r="W9" s="3" t="s">
        <v>39</v>
      </c>
      <c r="X9" s="62"/>
      <c r="Y9" s="62"/>
      <c r="Z9" s="62"/>
      <c r="AA9" s="62"/>
      <c r="AB9" s="4" t="s">
        <v>40</v>
      </c>
      <c r="AC9" s="5" t="s">
        <v>41</v>
      </c>
      <c r="AD9" s="60"/>
      <c r="AE9" s="51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6"/>
    </row>
    <row r="10" spans="1:43" ht="21.6" customHeight="1" thickBot="1" x14ac:dyDescent="0.25">
      <c r="A10" s="6" t="s">
        <v>42</v>
      </c>
      <c r="B10" s="7" t="s">
        <v>43</v>
      </c>
      <c r="C10" s="7" t="s">
        <v>44</v>
      </c>
      <c r="D10" s="7" t="s">
        <v>45</v>
      </c>
      <c r="E10" s="7" t="s">
        <v>46</v>
      </c>
      <c r="F10" s="7" t="s">
        <v>47</v>
      </c>
      <c r="G10" s="7" t="s">
        <v>48</v>
      </c>
      <c r="H10" s="7" t="s">
        <v>49</v>
      </c>
      <c r="I10" s="7" t="s">
        <v>50</v>
      </c>
      <c r="J10" s="7" t="s">
        <v>51</v>
      </c>
      <c r="K10" s="7" t="s">
        <v>52</v>
      </c>
      <c r="L10" s="7" t="s">
        <v>53</v>
      </c>
      <c r="M10" s="7" t="s">
        <v>54</v>
      </c>
      <c r="N10" s="7" t="s">
        <v>55</v>
      </c>
      <c r="O10" s="7" t="s">
        <v>56</v>
      </c>
      <c r="P10" s="7" t="s">
        <v>57</v>
      </c>
      <c r="Q10" s="7" t="s">
        <v>58</v>
      </c>
      <c r="R10" s="7" t="s">
        <v>59</v>
      </c>
      <c r="S10" s="7" t="s">
        <v>60</v>
      </c>
      <c r="T10" s="7" t="s">
        <v>61</v>
      </c>
      <c r="U10" s="7" t="s">
        <v>62</v>
      </c>
      <c r="V10" s="7" t="s">
        <v>63</v>
      </c>
      <c r="W10" s="7" t="s">
        <v>64</v>
      </c>
      <c r="X10" s="7" t="s">
        <v>65</v>
      </c>
      <c r="Y10" s="7" t="s">
        <v>66</v>
      </c>
      <c r="Z10" s="7" t="s">
        <v>67</v>
      </c>
      <c r="AA10" s="7" t="s">
        <v>68</v>
      </c>
      <c r="AB10" s="7" t="s">
        <v>69</v>
      </c>
      <c r="AC10" s="7" t="s">
        <v>70</v>
      </c>
      <c r="AD10" s="7" t="s">
        <v>71</v>
      </c>
      <c r="AE10" s="7" t="s">
        <v>72</v>
      </c>
      <c r="AF10" s="7" t="s">
        <v>73</v>
      </c>
      <c r="AG10" s="7" t="s">
        <v>74</v>
      </c>
      <c r="AH10" s="7" t="s">
        <v>75</v>
      </c>
      <c r="AI10" s="7" t="s">
        <v>76</v>
      </c>
      <c r="AJ10" s="7" t="s">
        <v>77</v>
      </c>
      <c r="AK10" s="7" t="s">
        <v>78</v>
      </c>
      <c r="AL10" s="7" t="s">
        <v>79</v>
      </c>
      <c r="AM10" s="7" t="s">
        <v>80</v>
      </c>
      <c r="AN10" s="7" t="s">
        <v>81</v>
      </c>
      <c r="AO10" s="7" t="s">
        <v>82</v>
      </c>
      <c r="AP10" s="7" t="s">
        <v>83</v>
      </c>
      <c r="AQ10" s="7" t="s">
        <v>130</v>
      </c>
    </row>
    <row r="11" spans="1:43" x14ac:dyDescent="0.2">
      <c r="A11" s="8" t="s">
        <v>84</v>
      </c>
      <c r="B11" s="9">
        <v>0</v>
      </c>
      <c r="C11" s="10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6</v>
      </c>
      <c r="AG11" s="11">
        <v>1</v>
      </c>
      <c r="AH11" s="11">
        <v>14</v>
      </c>
      <c r="AI11" s="11">
        <v>1</v>
      </c>
      <c r="AJ11" s="11">
        <v>9</v>
      </c>
      <c r="AK11" s="11">
        <v>0</v>
      </c>
      <c r="AL11" s="11">
        <v>3</v>
      </c>
      <c r="AM11" s="11">
        <v>0</v>
      </c>
      <c r="AN11" s="11">
        <v>0</v>
      </c>
      <c r="AO11" s="11">
        <v>2</v>
      </c>
      <c r="AP11" s="12">
        <v>0</v>
      </c>
      <c r="AQ11" s="13">
        <v>3</v>
      </c>
    </row>
    <row r="12" spans="1:43" x14ac:dyDescent="0.2">
      <c r="A12" s="14" t="s">
        <v>85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6">
        <v>2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6</v>
      </c>
      <c r="O12" s="16">
        <v>7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1</v>
      </c>
      <c r="AE12" s="17">
        <v>0</v>
      </c>
      <c r="AF12" s="17">
        <v>1</v>
      </c>
      <c r="AG12" s="17">
        <v>0</v>
      </c>
      <c r="AH12" s="17">
        <v>10</v>
      </c>
      <c r="AI12" s="17">
        <v>0</v>
      </c>
      <c r="AJ12" s="17">
        <v>8</v>
      </c>
      <c r="AK12" s="17">
        <v>1</v>
      </c>
      <c r="AL12" s="17">
        <v>1</v>
      </c>
      <c r="AM12" s="17">
        <v>0</v>
      </c>
      <c r="AN12" s="17">
        <v>1</v>
      </c>
      <c r="AO12" s="17">
        <v>1</v>
      </c>
      <c r="AP12" s="18">
        <v>0</v>
      </c>
      <c r="AQ12" s="19">
        <v>0</v>
      </c>
    </row>
    <row r="13" spans="1:43" x14ac:dyDescent="0.2">
      <c r="A13" s="14" t="s">
        <v>86</v>
      </c>
      <c r="B13" s="15">
        <v>0</v>
      </c>
      <c r="C13" s="16">
        <v>0</v>
      </c>
      <c r="D13" s="16">
        <v>4</v>
      </c>
      <c r="E13" s="16">
        <v>0</v>
      </c>
      <c r="F13" s="16">
        <v>1</v>
      </c>
      <c r="G13" s="16">
        <v>1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17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9</v>
      </c>
      <c r="AG13" s="20">
        <v>9</v>
      </c>
      <c r="AH13" s="17">
        <v>17</v>
      </c>
      <c r="AI13" s="17">
        <v>0</v>
      </c>
      <c r="AJ13" s="17">
        <v>7</v>
      </c>
      <c r="AK13" s="17">
        <v>0</v>
      </c>
      <c r="AL13" s="17">
        <v>4</v>
      </c>
      <c r="AM13" s="17">
        <v>0</v>
      </c>
      <c r="AN13" s="17">
        <v>0</v>
      </c>
      <c r="AO13" s="17">
        <v>2</v>
      </c>
      <c r="AP13" s="18">
        <v>0</v>
      </c>
      <c r="AQ13" s="19">
        <v>5</v>
      </c>
    </row>
    <row r="14" spans="1:43" x14ac:dyDescent="0.2">
      <c r="A14" s="14" t="s">
        <v>87</v>
      </c>
      <c r="B14" s="15">
        <v>14</v>
      </c>
      <c r="C14" s="16">
        <v>17</v>
      </c>
      <c r="D14" s="16">
        <v>1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1</v>
      </c>
      <c r="AF14" s="17">
        <v>6</v>
      </c>
      <c r="AG14" s="17">
        <v>2</v>
      </c>
      <c r="AH14" s="17">
        <v>22</v>
      </c>
      <c r="AI14" s="17">
        <v>0</v>
      </c>
      <c r="AJ14" s="17">
        <v>7</v>
      </c>
      <c r="AK14" s="17">
        <v>0</v>
      </c>
      <c r="AL14" s="17">
        <v>3</v>
      </c>
      <c r="AM14" s="17">
        <v>0</v>
      </c>
      <c r="AN14" s="17">
        <v>0</v>
      </c>
      <c r="AO14" s="17">
        <v>1</v>
      </c>
      <c r="AP14" s="18">
        <v>0</v>
      </c>
      <c r="AQ14" s="19">
        <v>0</v>
      </c>
    </row>
    <row r="15" spans="1:43" x14ac:dyDescent="0.2">
      <c r="A15" s="14" t="s">
        <v>88</v>
      </c>
      <c r="B15" s="15">
        <v>20</v>
      </c>
      <c r="C15" s="16">
        <v>9</v>
      </c>
      <c r="D15" s="16">
        <v>0</v>
      </c>
      <c r="E15" s="16">
        <v>0</v>
      </c>
      <c r="F15" s="16">
        <v>0</v>
      </c>
      <c r="G15" s="16">
        <v>0</v>
      </c>
      <c r="H15" s="16">
        <v>2</v>
      </c>
      <c r="I15" s="16">
        <v>0</v>
      </c>
      <c r="J15" s="16">
        <v>5</v>
      </c>
      <c r="K15" s="16">
        <v>14</v>
      </c>
      <c r="L15" s="16">
        <v>0</v>
      </c>
      <c r="M15" s="16">
        <v>0</v>
      </c>
      <c r="N15" s="16">
        <v>0</v>
      </c>
      <c r="O15" s="16">
        <v>3</v>
      </c>
      <c r="P15" s="16">
        <v>6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10</v>
      </c>
      <c r="AG15" s="17">
        <v>3</v>
      </c>
      <c r="AH15" s="17">
        <v>28</v>
      </c>
      <c r="AI15" s="17">
        <v>0</v>
      </c>
      <c r="AJ15" s="17">
        <v>8</v>
      </c>
      <c r="AK15" s="17">
        <v>1</v>
      </c>
      <c r="AL15" s="17">
        <v>3</v>
      </c>
      <c r="AM15" s="17">
        <v>0</v>
      </c>
      <c r="AN15" s="17">
        <v>0</v>
      </c>
      <c r="AO15" s="17">
        <v>12</v>
      </c>
      <c r="AP15" s="18">
        <v>0</v>
      </c>
      <c r="AQ15" s="19">
        <v>2</v>
      </c>
    </row>
    <row r="16" spans="1:43" x14ac:dyDescent="0.2">
      <c r="A16" s="14" t="s">
        <v>89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14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3</v>
      </c>
      <c r="AG16" s="17">
        <v>0</v>
      </c>
      <c r="AH16" s="17">
        <v>5</v>
      </c>
      <c r="AI16" s="17">
        <v>0</v>
      </c>
      <c r="AJ16" s="17">
        <v>7</v>
      </c>
      <c r="AK16" s="17">
        <v>0</v>
      </c>
      <c r="AL16" s="17">
        <v>1</v>
      </c>
      <c r="AM16" s="17">
        <v>0</v>
      </c>
      <c r="AN16" s="17">
        <v>0</v>
      </c>
      <c r="AO16" s="17">
        <v>1</v>
      </c>
      <c r="AP16" s="18">
        <v>0</v>
      </c>
      <c r="AQ16" s="19">
        <v>0</v>
      </c>
    </row>
    <row r="17" spans="1:43" x14ac:dyDescent="0.2">
      <c r="A17" s="14" t="s">
        <v>90</v>
      </c>
      <c r="B17" s="15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1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11</v>
      </c>
      <c r="AG17" s="17">
        <v>2</v>
      </c>
      <c r="AH17" s="17">
        <v>4</v>
      </c>
      <c r="AI17" s="17">
        <v>0</v>
      </c>
      <c r="AJ17" s="17">
        <v>4</v>
      </c>
      <c r="AK17" s="17">
        <v>0</v>
      </c>
      <c r="AL17" s="17">
        <v>1</v>
      </c>
      <c r="AM17" s="17">
        <v>0</v>
      </c>
      <c r="AN17" s="17">
        <v>0</v>
      </c>
      <c r="AO17" s="17">
        <v>0</v>
      </c>
      <c r="AP17" s="18">
        <v>0</v>
      </c>
      <c r="AQ17" s="19">
        <v>2</v>
      </c>
    </row>
    <row r="18" spans="1:43" x14ac:dyDescent="0.2">
      <c r="A18" s="14" t="s">
        <v>91</v>
      </c>
      <c r="B18" s="15">
        <v>0</v>
      </c>
      <c r="C18" s="16">
        <v>0</v>
      </c>
      <c r="D18" s="16">
        <v>4</v>
      </c>
      <c r="E18" s="16">
        <v>0</v>
      </c>
      <c r="F18" s="16">
        <v>0</v>
      </c>
      <c r="G18" s="16">
        <v>1</v>
      </c>
      <c r="H18" s="16">
        <v>0</v>
      </c>
      <c r="I18" s="16">
        <v>0</v>
      </c>
      <c r="J18" s="16">
        <v>12</v>
      </c>
      <c r="K18" s="16">
        <v>0</v>
      </c>
      <c r="L18" s="16">
        <v>0</v>
      </c>
      <c r="M18" s="16">
        <v>1</v>
      </c>
      <c r="N18" s="16">
        <v>0</v>
      </c>
      <c r="O18" s="16">
        <v>12</v>
      </c>
      <c r="P18" s="16">
        <v>0</v>
      </c>
      <c r="Q18" s="16">
        <v>4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7">
        <v>0</v>
      </c>
      <c r="X18" s="17">
        <v>0</v>
      </c>
      <c r="Y18" s="17">
        <v>1</v>
      </c>
      <c r="Z18" s="17">
        <v>0</v>
      </c>
      <c r="AA18" s="17">
        <v>0</v>
      </c>
      <c r="AB18" s="17">
        <v>0</v>
      </c>
      <c r="AC18" s="17">
        <v>0</v>
      </c>
      <c r="AD18" s="17">
        <v>1</v>
      </c>
      <c r="AE18" s="17">
        <v>0</v>
      </c>
      <c r="AF18" s="17">
        <v>41</v>
      </c>
      <c r="AG18" s="17">
        <v>11</v>
      </c>
      <c r="AH18" s="17">
        <v>25</v>
      </c>
      <c r="AI18" s="17">
        <v>0</v>
      </c>
      <c r="AJ18" s="17">
        <v>7</v>
      </c>
      <c r="AK18" s="17">
        <v>0</v>
      </c>
      <c r="AL18" s="17">
        <v>4</v>
      </c>
      <c r="AM18" s="17">
        <v>1</v>
      </c>
      <c r="AN18" s="17">
        <v>0</v>
      </c>
      <c r="AO18" s="17">
        <v>13</v>
      </c>
      <c r="AP18" s="18">
        <v>0</v>
      </c>
      <c r="AQ18" s="19">
        <v>6</v>
      </c>
    </row>
    <row r="19" spans="1:43" x14ac:dyDescent="0.2">
      <c r="A19" s="14" t="s">
        <v>92</v>
      </c>
      <c r="B19" s="15">
        <v>0</v>
      </c>
      <c r="C19" s="16">
        <v>3</v>
      </c>
      <c r="D19" s="16">
        <v>0</v>
      </c>
      <c r="E19" s="16">
        <v>0</v>
      </c>
      <c r="F19" s="16">
        <v>0</v>
      </c>
      <c r="G19" s="16">
        <v>2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9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13</v>
      </c>
      <c r="AG19" s="17">
        <v>3</v>
      </c>
      <c r="AH19" s="17">
        <v>10</v>
      </c>
      <c r="AI19" s="17">
        <v>2</v>
      </c>
      <c r="AJ19" s="17">
        <v>0</v>
      </c>
      <c r="AK19" s="17">
        <v>1</v>
      </c>
      <c r="AL19" s="17">
        <v>0</v>
      </c>
      <c r="AM19" s="17">
        <v>1</v>
      </c>
      <c r="AN19" s="17">
        <v>0</v>
      </c>
      <c r="AO19" s="17">
        <v>8</v>
      </c>
      <c r="AP19" s="18">
        <v>0</v>
      </c>
      <c r="AQ19" s="19">
        <v>0</v>
      </c>
    </row>
    <row r="20" spans="1:43" x14ac:dyDescent="0.2">
      <c r="A20" s="14" t="s">
        <v>93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4</v>
      </c>
      <c r="AG20" s="17">
        <v>1</v>
      </c>
      <c r="AH20" s="17">
        <v>9</v>
      </c>
      <c r="AI20" s="17">
        <v>0</v>
      </c>
      <c r="AJ20" s="17">
        <v>2</v>
      </c>
      <c r="AK20" s="17">
        <v>0</v>
      </c>
      <c r="AL20" s="17">
        <v>0</v>
      </c>
      <c r="AM20" s="17">
        <v>1</v>
      </c>
      <c r="AN20" s="17">
        <v>0</v>
      </c>
      <c r="AO20" s="17">
        <v>5</v>
      </c>
      <c r="AP20" s="18">
        <v>0</v>
      </c>
      <c r="AQ20" s="19">
        <v>1</v>
      </c>
    </row>
    <row r="21" spans="1:43" x14ac:dyDescent="0.2">
      <c r="A21" s="14" t="s">
        <v>94</v>
      </c>
      <c r="B21" s="15">
        <v>0</v>
      </c>
      <c r="C21" s="16">
        <v>0</v>
      </c>
      <c r="D21" s="16">
        <v>0</v>
      </c>
      <c r="E21" s="16">
        <v>1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5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3</v>
      </c>
      <c r="AH21" s="17">
        <v>11</v>
      </c>
      <c r="AI21" s="17">
        <v>0</v>
      </c>
      <c r="AJ21" s="17">
        <v>1</v>
      </c>
      <c r="AK21" s="17">
        <v>1</v>
      </c>
      <c r="AL21" s="17">
        <v>1</v>
      </c>
      <c r="AM21" s="17">
        <v>0</v>
      </c>
      <c r="AN21" s="17">
        <v>0</v>
      </c>
      <c r="AO21" s="17">
        <v>1</v>
      </c>
      <c r="AP21" s="18">
        <v>0</v>
      </c>
      <c r="AQ21" s="19">
        <v>0</v>
      </c>
    </row>
    <row r="22" spans="1:43" x14ac:dyDescent="0.2">
      <c r="A22" s="14" t="s">
        <v>95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4</v>
      </c>
      <c r="AG22" s="17">
        <v>1</v>
      </c>
      <c r="AH22" s="17">
        <v>0</v>
      </c>
      <c r="AI22" s="17">
        <v>0</v>
      </c>
      <c r="AJ22" s="17">
        <v>0</v>
      </c>
      <c r="AK22" s="17">
        <v>0</v>
      </c>
      <c r="AL22" s="17">
        <v>2</v>
      </c>
      <c r="AM22" s="17">
        <v>0</v>
      </c>
      <c r="AN22" s="17">
        <v>0</v>
      </c>
      <c r="AO22" s="17">
        <v>0</v>
      </c>
      <c r="AP22" s="18">
        <v>0</v>
      </c>
      <c r="AQ22" s="19">
        <v>0</v>
      </c>
    </row>
    <row r="23" spans="1:43" x14ac:dyDescent="0.2">
      <c r="A23" s="14" t="s">
        <v>96</v>
      </c>
      <c r="B23" s="15">
        <v>70</v>
      </c>
      <c r="C23" s="16">
        <v>43</v>
      </c>
      <c r="D23" s="16">
        <v>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103</v>
      </c>
      <c r="K23" s="16">
        <v>192</v>
      </c>
      <c r="L23" s="16">
        <v>0</v>
      </c>
      <c r="M23" s="16">
        <v>15</v>
      </c>
      <c r="N23" s="16">
        <v>37</v>
      </c>
      <c r="O23" s="16">
        <v>82</v>
      </c>
      <c r="P23" s="16">
        <v>13</v>
      </c>
      <c r="Q23" s="16">
        <v>6</v>
      </c>
      <c r="R23" s="16">
        <v>0</v>
      </c>
      <c r="S23" s="16">
        <v>0</v>
      </c>
      <c r="T23" s="16">
        <v>0</v>
      </c>
      <c r="U23" s="16">
        <v>23</v>
      </c>
      <c r="V23" s="16">
        <v>23</v>
      </c>
      <c r="W23" s="17">
        <v>23</v>
      </c>
      <c r="X23" s="17">
        <v>6</v>
      </c>
      <c r="Y23" s="17">
        <v>7</v>
      </c>
      <c r="Z23" s="17">
        <v>0</v>
      </c>
      <c r="AA23" s="17">
        <v>0</v>
      </c>
      <c r="AB23" s="17">
        <v>2</v>
      </c>
      <c r="AC23" s="17">
        <v>2</v>
      </c>
      <c r="AD23" s="17">
        <v>2</v>
      </c>
      <c r="AE23" s="17">
        <v>2</v>
      </c>
      <c r="AF23" s="17">
        <v>11</v>
      </c>
      <c r="AG23" s="17">
        <v>9</v>
      </c>
      <c r="AH23" s="17">
        <v>41</v>
      </c>
      <c r="AI23" s="17">
        <v>1</v>
      </c>
      <c r="AJ23" s="17">
        <v>43</v>
      </c>
      <c r="AK23" s="17">
        <v>0</v>
      </c>
      <c r="AL23" s="17">
        <v>1</v>
      </c>
      <c r="AM23" s="17">
        <v>6</v>
      </c>
      <c r="AN23" s="17">
        <v>0</v>
      </c>
      <c r="AO23" s="17">
        <v>31</v>
      </c>
      <c r="AP23" s="18">
        <v>0</v>
      </c>
      <c r="AQ23" s="19">
        <v>6</v>
      </c>
    </row>
    <row r="24" spans="1:43" x14ac:dyDescent="0.2">
      <c r="A24" s="14" t="s">
        <v>97</v>
      </c>
      <c r="B24" s="15">
        <v>32</v>
      </c>
      <c r="C24" s="16">
        <v>17</v>
      </c>
      <c r="D24" s="16">
        <v>1</v>
      </c>
      <c r="E24" s="16">
        <v>2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9</v>
      </c>
      <c r="O24" s="16">
        <v>7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7">
        <v>0</v>
      </c>
      <c r="X24" s="17">
        <v>5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19</v>
      </c>
      <c r="AG24" s="17">
        <v>11</v>
      </c>
      <c r="AH24" s="17">
        <v>32</v>
      </c>
      <c r="AI24" s="17">
        <v>0</v>
      </c>
      <c r="AJ24" s="17">
        <v>8</v>
      </c>
      <c r="AK24" s="17">
        <v>1</v>
      </c>
      <c r="AL24" s="17">
        <v>5</v>
      </c>
      <c r="AM24" s="17">
        <v>0</v>
      </c>
      <c r="AN24" s="17">
        <v>1</v>
      </c>
      <c r="AO24" s="17">
        <v>3</v>
      </c>
      <c r="AP24" s="18">
        <v>0</v>
      </c>
      <c r="AQ24" s="19">
        <v>3</v>
      </c>
    </row>
    <row r="25" spans="1:43" x14ac:dyDescent="0.2">
      <c r="A25" s="14" t="s">
        <v>98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6">
        <v>1</v>
      </c>
      <c r="H25" s="16">
        <v>1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8</v>
      </c>
      <c r="AG25" s="17">
        <v>7</v>
      </c>
      <c r="AH25" s="17">
        <v>12</v>
      </c>
      <c r="AI25" s="17">
        <v>0</v>
      </c>
      <c r="AJ25" s="17">
        <v>2</v>
      </c>
      <c r="AK25" s="17">
        <v>0</v>
      </c>
      <c r="AL25" s="17">
        <v>0</v>
      </c>
      <c r="AM25" s="17">
        <v>0</v>
      </c>
      <c r="AN25" s="17">
        <v>0</v>
      </c>
      <c r="AO25" s="17">
        <v>2</v>
      </c>
      <c r="AP25" s="18">
        <v>0</v>
      </c>
      <c r="AQ25" s="19">
        <v>2</v>
      </c>
    </row>
    <row r="26" spans="1:43" x14ac:dyDescent="0.2">
      <c r="A26" s="14" t="s">
        <v>99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13</v>
      </c>
      <c r="AG26" s="17">
        <v>8</v>
      </c>
      <c r="AH26" s="17">
        <v>10</v>
      </c>
      <c r="AI26" s="17">
        <v>1</v>
      </c>
      <c r="AJ26" s="17">
        <v>2</v>
      </c>
      <c r="AK26" s="17">
        <v>0</v>
      </c>
      <c r="AL26" s="17">
        <v>7</v>
      </c>
      <c r="AM26" s="17">
        <v>1</v>
      </c>
      <c r="AN26" s="17">
        <v>0</v>
      </c>
      <c r="AO26" s="17">
        <v>1</v>
      </c>
      <c r="AP26" s="18">
        <v>0</v>
      </c>
      <c r="AQ26" s="19">
        <v>4</v>
      </c>
    </row>
    <row r="27" spans="1:43" x14ac:dyDescent="0.2">
      <c r="A27" s="14" t="s">
        <v>100</v>
      </c>
      <c r="B27" s="15">
        <v>0</v>
      </c>
      <c r="C27" s="16">
        <v>0</v>
      </c>
      <c r="D27" s="16">
        <v>3</v>
      </c>
      <c r="E27" s="16">
        <v>1</v>
      </c>
      <c r="F27" s="16">
        <v>0</v>
      </c>
      <c r="G27" s="16">
        <v>1</v>
      </c>
      <c r="H27" s="16">
        <v>0</v>
      </c>
      <c r="I27" s="16">
        <v>0</v>
      </c>
      <c r="J27" s="16">
        <v>2</v>
      </c>
      <c r="K27" s="16">
        <v>0</v>
      </c>
      <c r="L27" s="16">
        <v>0</v>
      </c>
      <c r="M27" s="16">
        <v>0</v>
      </c>
      <c r="N27" s="16">
        <v>11</v>
      </c>
      <c r="O27" s="16">
        <v>2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1</v>
      </c>
      <c r="AC27" s="17">
        <v>0</v>
      </c>
      <c r="AD27" s="17">
        <v>2</v>
      </c>
      <c r="AE27" s="17">
        <v>0</v>
      </c>
      <c r="AF27" s="17">
        <v>14</v>
      </c>
      <c r="AG27" s="17">
        <v>3</v>
      </c>
      <c r="AH27" s="17">
        <v>17</v>
      </c>
      <c r="AI27" s="17">
        <v>1</v>
      </c>
      <c r="AJ27" s="17">
        <v>3</v>
      </c>
      <c r="AK27" s="17">
        <v>2</v>
      </c>
      <c r="AL27" s="17">
        <v>0</v>
      </c>
      <c r="AM27" s="17">
        <v>0</v>
      </c>
      <c r="AN27" s="17">
        <v>2</v>
      </c>
      <c r="AO27" s="17">
        <v>19</v>
      </c>
      <c r="AP27" s="18">
        <v>1</v>
      </c>
      <c r="AQ27" s="19">
        <v>3</v>
      </c>
    </row>
    <row r="28" spans="1:43" x14ac:dyDescent="0.2">
      <c r="A28" s="14" t="s">
        <v>101</v>
      </c>
      <c r="B28" s="15">
        <v>0</v>
      </c>
      <c r="C28" s="16">
        <v>13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10</v>
      </c>
      <c r="AG28" s="17">
        <v>7</v>
      </c>
      <c r="AH28" s="17">
        <v>20</v>
      </c>
      <c r="AI28" s="17">
        <v>0</v>
      </c>
      <c r="AJ28" s="17">
        <v>10</v>
      </c>
      <c r="AK28" s="17">
        <v>1</v>
      </c>
      <c r="AL28" s="17">
        <v>3</v>
      </c>
      <c r="AM28" s="17">
        <v>0</v>
      </c>
      <c r="AN28" s="17">
        <v>0</v>
      </c>
      <c r="AO28" s="17">
        <v>4</v>
      </c>
      <c r="AP28" s="18">
        <v>0</v>
      </c>
      <c r="AQ28" s="19">
        <v>1</v>
      </c>
    </row>
    <row r="29" spans="1:43" x14ac:dyDescent="0.2">
      <c r="A29" s="14" t="s">
        <v>102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1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1</v>
      </c>
      <c r="AF29" s="17">
        <v>4</v>
      </c>
      <c r="AG29" s="17">
        <v>3</v>
      </c>
      <c r="AH29" s="17">
        <v>3</v>
      </c>
      <c r="AI29" s="17">
        <v>1</v>
      </c>
      <c r="AJ29" s="17">
        <v>0</v>
      </c>
      <c r="AK29" s="17">
        <v>0</v>
      </c>
      <c r="AL29" s="17">
        <v>1</v>
      </c>
      <c r="AM29" s="17">
        <v>0</v>
      </c>
      <c r="AN29" s="17">
        <v>0</v>
      </c>
      <c r="AO29" s="17">
        <v>0</v>
      </c>
      <c r="AP29" s="18">
        <v>0</v>
      </c>
      <c r="AQ29" s="19">
        <v>0</v>
      </c>
    </row>
    <row r="30" spans="1:43" x14ac:dyDescent="0.2">
      <c r="A30" s="14" t="s">
        <v>103</v>
      </c>
      <c r="B30" s="15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1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5</v>
      </c>
      <c r="AG30" s="17">
        <v>2</v>
      </c>
      <c r="AH30" s="17">
        <v>10</v>
      </c>
      <c r="AI30" s="17">
        <v>0</v>
      </c>
      <c r="AJ30" s="17">
        <v>2</v>
      </c>
      <c r="AK30" s="17">
        <v>0</v>
      </c>
      <c r="AL30" s="17">
        <v>0</v>
      </c>
      <c r="AM30" s="17">
        <v>0</v>
      </c>
      <c r="AN30" s="17">
        <v>0</v>
      </c>
      <c r="AO30" s="17">
        <v>1</v>
      </c>
      <c r="AP30" s="18">
        <v>0</v>
      </c>
      <c r="AQ30" s="19">
        <v>4</v>
      </c>
    </row>
    <row r="31" spans="1:43" x14ac:dyDescent="0.2">
      <c r="A31" s="14" t="s">
        <v>104</v>
      </c>
      <c r="B31" s="15">
        <v>13</v>
      </c>
      <c r="C31" s="16">
        <v>12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2</v>
      </c>
      <c r="K31" s="16">
        <v>0</v>
      </c>
      <c r="L31" s="16">
        <v>0</v>
      </c>
      <c r="M31" s="16">
        <v>0</v>
      </c>
      <c r="N31" s="16">
        <v>10</v>
      </c>
      <c r="O31" s="16">
        <v>8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3</v>
      </c>
      <c r="AG31" s="17">
        <v>2</v>
      </c>
      <c r="AH31" s="17">
        <v>11</v>
      </c>
      <c r="AI31" s="17">
        <v>0</v>
      </c>
      <c r="AJ31" s="17">
        <v>2</v>
      </c>
      <c r="AK31" s="17">
        <v>0</v>
      </c>
      <c r="AL31" s="17">
        <v>1</v>
      </c>
      <c r="AM31" s="17">
        <v>0</v>
      </c>
      <c r="AN31" s="17">
        <v>0</v>
      </c>
      <c r="AO31" s="17">
        <v>8</v>
      </c>
      <c r="AP31" s="18">
        <v>0</v>
      </c>
      <c r="AQ31" s="19">
        <v>1</v>
      </c>
    </row>
    <row r="32" spans="1:43" x14ac:dyDescent="0.2">
      <c r="A32" s="14" t="s">
        <v>105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2</v>
      </c>
      <c r="K32" s="16">
        <v>0</v>
      </c>
      <c r="L32" s="16">
        <v>0</v>
      </c>
      <c r="M32" s="16">
        <v>0</v>
      </c>
      <c r="N32" s="16">
        <v>0</v>
      </c>
      <c r="O32" s="16">
        <v>10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1</v>
      </c>
      <c r="AE32" s="17">
        <v>0</v>
      </c>
      <c r="AF32" s="17">
        <v>7</v>
      </c>
      <c r="AG32" s="17">
        <v>0</v>
      </c>
      <c r="AH32" s="17">
        <v>14</v>
      </c>
      <c r="AI32" s="17">
        <v>0</v>
      </c>
      <c r="AJ32" s="17">
        <v>5</v>
      </c>
      <c r="AK32" s="17">
        <v>0</v>
      </c>
      <c r="AL32" s="17">
        <v>0</v>
      </c>
      <c r="AM32" s="17">
        <v>0</v>
      </c>
      <c r="AN32" s="17">
        <v>1</v>
      </c>
      <c r="AO32" s="17">
        <v>2</v>
      </c>
      <c r="AP32" s="18">
        <v>0</v>
      </c>
      <c r="AQ32" s="19">
        <v>0</v>
      </c>
    </row>
    <row r="33" spans="1:43" x14ac:dyDescent="0.2">
      <c r="A33" s="14" t="s">
        <v>106</v>
      </c>
      <c r="B33" s="15">
        <v>0</v>
      </c>
      <c r="C33" s="16">
        <v>2</v>
      </c>
      <c r="D33" s="16">
        <v>0</v>
      </c>
      <c r="E33" s="16">
        <v>1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4</v>
      </c>
      <c r="AG33" s="17">
        <v>2</v>
      </c>
      <c r="AH33" s="17">
        <v>6</v>
      </c>
      <c r="AI33" s="17">
        <v>0</v>
      </c>
      <c r="AJ33" s="17">
        <v>4</v>
      </c>
      <c r="AK33" s="17">
        <v>0</v>
      </c>
      <c r="AL33" s="17">
        <v>0</v>
      </c>
      <c r="AM33" s="17">
        <v>1</v>
      </c>
      <c r="AN33" s="17">
        <v>0</v>
      </c>
      <c r="AO33" s="17">
        <v>2</v>
      </c>
      <c r="AP33" s="18">
        <v>0</v>
      </c>
      <c r="AQ33" s="19">
        <v>3</v>
      </c>
    </row>
    <row r="34" spans="1:43" x14ac:dyDescent="0.2">
      <c r="A34" s="14" t="s">
        <v>107</v>
      </c>
      <c r="B34" s="15">
        <v>32</v>
      </c>
      <c r="C34" s="16">
        <v>38</v>
      </c>
      <c r="D34" s="16">
        <v>3</v>
      </c>
      <c r="E34" s="16">
        <v>1</v>
      </c>
      <c r="F34" s="16">
        <v>0</v>
      </c>
      <c r="G34" s="16">
        <v>0</v>
      </c>
      <c r="H34" s="16">
        <v>0</v>
      </c>
      <c r="I34" s="16">
        <v>0</v>
      </c>
      <c r="J34" s="16">
        <v>18</v>
      </c>
      <c r="K34" s="16">
        <v>59</v>
      </c>
      <c r="L34" s="16">
        <v>0</v>
      </c>
      <c r="M34" s="16">
        <v>20</v>
      </c>
      <c r="N34" s="16">
        <v>23</v>
      </c>
      <c r="O34" s="16">
        <v>45</v>
      </c>
      <c r="P34" s="16">
        <v>1</v>
      </c>
      <c r="Q34" s="16">
        <v>7</v>
      </c>
      <c r="R34" s="16">
        <v>0</v>
      </c>
      <c r="S34" s="16">
        <v>0</v>
      </c>
      <c r="T34" s="16">
        <v>0</v>
      </c>
      <c r="U34" s="16">
        <v>24</v>
      </c>
      <c r="V34" s="16">
        <v>29</v>
      </c>
      <c r="W34" s="17">
        <v>29</v>
      </c>
      <c r="X34" s="17">
        <v>3</v>
      </c>
      <c r="Y34" s="17">
        <v>0</v>
      </c>
      <c r="Z34" s="17">
        <v>0</v>
      </c>
      <c r="AA34" s="17">
        <v>0</v>
      </c>
      <c r="AB34" s="17">
        <v>6</v>
      </c>
      <c r="AC34" s="17">
        <v>20</v>
      </c>
      <c r="AD34" s="17">
        <v>7</v>
      </c>
      <c r="AE34" s="17">
        <v>5</v>
      </c>
      <c r="AF34" s="17">
        <v>26</v>
      </c>
      <c r="AG34" s="17">
        <v>18</v>
      </c>
      <c r="AH34" s="17">
        <v>27</v>
      </c>
      <c r="AI34" s="17">
        <v>0</v>
      </c>
      <c r="AJ34" s="17">
        <v>14</v>
      </c>
      <c r="AK34" s="17">
        <v>0</v>
      </c>
      <c r="AL34" s="17">
        <v>0</v>
      </c>
      <c r="AM34" s="17">
        <v>6</v>
      </c>
      <c r="AN34" s="17">
        <v>2</v>
      </c>
      <c r="AO34" s="17">
        <v>24</v>
      </c>
      <c r="AP34" s="18">
        <v>3</v>
      </c>
      <c r="AQ34" s="19">
        <v>0</v>
      </c>
    </row>
    <row r="35" spans="1:43" x14ac:dyDescent="0.2">
      <c r="A35" s="14" t="s">
        <v>108</v>
      </c>
      <c r="B35" s="15">
        <v>13</v>
      </c>
      <c r="C35" s="16">
        <v>11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21</v>
      </c>
      <c r="K35" s="16">
        <v>0</v>
      </c>
      <c r="L35" s="16">
        <v>0</v>
      </c>
      <c r="M35" s="16">
        <v>2</v>
      </c>
      <c r="N35" s="16">
        <v>0</v>
      </c>
      <c r="O35" s="16">
        <v>104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1</v>
      </c>
      <c r="AC35" s="17">
        <v>0</v>
      </c>
      <c r="AD35" s="17">
        <v>0</v>
      </c>
      <c r="AE35" s="17">
        <v>2</v>
      </c>
      <c r="AF35" s="17">
        <v>6</v>
      </c>
      <c r="AG35" s="17">
        <v>1</v>
      </c>
      <c r="AH35" s="17">
        <v>19</v>
      </c>
      <c r="AI35" s="17">
        <v>1</v>
      </c>
      <c r="AJ35" s="17">
        <v>13</v>
      </c>
      <c r="AK35" s="17">
        <v>0</v>
      </c>
      <c r="AL35" s="17">
        <v>2</v>
      </c>
      <c r="AM35" s="17">
        <v>1</v>
      </c>
      <c r="AN35" s="17">
        <v>0</v>
      </c>
      <c r="AO35" s="17">
        <v>36</v>
      </c>
      <c r="AP35" s="18">
        <v>0</v>
      </c>
      <c r="AQ35" s="19">
        <v>3</v>
      </c>
    </row>
    <row r="36" spans="1:43" x14ac:dyDescent="0.2">
      <c r="A36" s="14" t="s">
        <v>109</v>
      </c>
      <c r="B36" s="15">
        <v>4</v>
      </c>
      <c r="C36" s="16">
        <v>3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1</v>
      </c>
      <c r="AG36" s="17">
        <v>0</v>
      </c>
      <c r="AH36" s="17">
        <v>9</v>
      </c>
      <c r="AI36" s="17">
        <v>0</v>
      </c>
      <c r="AJ36" s="17">
        <v>3</v>
      </c>
      <c r="AK36" s="17">
        <v>0</v>
      </c>
      <c r="AL36" s="17">
        <v>0</v>
      </c>
      <c r="AM36" s="17">
        <v>0</v>
      </c>
      <c r="AN36" s="17">
        <v>0</v>
      </c>
      <c r="AO36" s="17">
        <v>5</v>
      </c>
      <c r="AP36" s="18">
        <v>0</v>
      </c>
      <c r="AQ36" s="19">
        <v>3</v>
      </c>
    </row>
    <row r="37" spans="1:43" x14ac:dyDescent="0.2">
      <c r="A37" s="14" t="s">
        <v>110</v>
      </c>
      <c r="B37" s="15">
        <v>17</v>
      </c>
      <c r="C37" s="16">
        <v>14</v>
      </c>
      <c r="D37" s="16">
        <v>1</v>
      </c>
      <c r="E37" s="16">
        <v>2</v>
      </c>
      <c r="F37" s="16">
        <v>0</v>
      </c>
      <c r="G37" s="16">
        <v>0</v>
      </c>
      <c r="H37" s="16">
        <v>0</v>
      </c>
      <c r="I37" s="16">
        <v>0</v>
      </c>
      <c r="J37" s="16">
        <v>9</v>
      </c>
      <c r="K37" s="16">
        <v>102</v>
      </c>
      <c r="L37" s="16">
        <v>0</v>
      </c>
      <c r="M37" s="16">
        <v>1</v>
      </c>
      <c r="N37" s="16">
        <v>15</v>
      </c>
      <c r="O37" s="16">
        <v>19</v>
      </c>
      <c r="P37" s="16">
        <v>0</v>
      </c>
      <c r="Q37" s="16">
        <v>0</v>
      </c>
      <c r="R37" s="16">
        <v>0</v>
      </c>
      <c r="S37" s="16">
        <v>0</v>
      </c>
      <c r="T37" s="16"/>
      <c r="U37" s="16">
        <v>7</v>
      </c>
      <c r="V37" s="16">
        <v>7</v>
      </c>
      <c r="W37" s="17">
        <v>7</v>
      </c>
      <c r="X37" s="17">
        <v>1</v>
      </c>
      <c r="Y37" s="17">
        <v>0</v>
      </c>
      <c r="Z37" s="17">
        <v>0</v>
      </c>
      <c r="AA37" s="17">
        <v>0</v>
      </c>
      <c r="AB37" s="17">
        <v>1</v>
      </c>
      <c r="AC37" s="17">
        <v>0</v>
      </c>
      <c r="AD37" s="17">
        <v>1</v>
      </c>
      <c r="AE37" s="17">
        <v>0</v>
      </c>
      <c r="AF37" s="17">
        <v>11</v>
      </c>
      <c r="AG37" s="17">
        <v>1</v>
      </c>
      <c r="AH37" s="17">
        <v>27</v>
      </c>
      <c r="AI37" s="17">
        <v>0</v>
      </c>
      <c r="AJ37" s="17">
        <v>9</v>
      </c>
      <c r="AK37" s="17">
        <v>1</v>
      </c>
      <c r="AL37" s="17">
        <v>2</v>
      </c>
      <c r="AM37" s="17">
        <v>0</v>
      </c>
      <c r="AN37" s="17">
        <v>0</v>
      </c>
      <c r="AO37" s="17">
        <v>10</v>
      </c>
      <c r="AP37" s="18">
        <v>0</v>
      </c>
      <c r="AQ37" s="19">
        <v>2</v>
      </c>
    </row>
    <row r="38" spans="1:43" x14ac:dyDescent="0.2">
      <c r="A38" s="14" t="s">
        <v>111</v>
      </c>
      <c r="B38" s="15">
        <v>4</v>
      </c>
      <c r="C38" s="16">
        <v>6</v>
      </c>
      <c r="D38" s="16">
        <v>3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8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13</v>
      </c>
      <c r="AG38" s="17">
        <v>4</v>
      </c>
      <c r="AH38" s="17">
        <v>6</v>
      </c>
      <c r="AI38" s="17">
        <v>1</v>
      </c>
      <c r="AJ38" s="17">
        <v>5</v>
      </c>
      <c r="AK38" s="17">
        <v>0</v>
      </c>
      <c r="AL38" s="17">
        <v>5</v>
      </c>
      <c r="AM38" s="17">
        <v>0</v>
      </c>
      <c r="AN38" s="17">
        <v>1</v>
      </c>
      <c r="AO38" s="17">
        <v>3</v>
      </c>
      <c r="AP38" s="18">
        <v>0</v>
      </c>
      <c r="AQ38" s="19">
        <v>0</v>
      </c>
    </row>
    <row r="39" spans="1:43" x14ac:dyDescent="0.2">
      <c r="A39" s="14" t="s">
        <v>112</v>
      </c>
      <c r="B39" s="15">
        <v>0</v>
      </c>
      <c r="C39" s="16">
        <v>0</v>
      </c>
      <c r="D39" s="16">
        <v>0</v>
      </c>
      <c r="E39" s="16">
        <v>0</v>
      </c>
      <c r="F39" s="16">
        <v>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2</v>
      </c>
      <c r="AG39" s="17">
        <v>4</v>
      </c>
      <c r="AH39" s="17">
        <v>9</v>
      </c>
      <c r="AI39" s="17">
        <v>0</v>
      </c>
      <c r="AJ39" s="17">
        <v>2</v>
      </c>
      <c r="AK39" s="17">
        <v>0</v>
      </c>
      <c r="AL39" s="17">
        <v>9</v>
      </c>
      <c r="AM39" s="17">
        <v>0</v>
      </c>
      <c r="AN39" s="17">
        <v>1</v>
      </c>
      <c r="AO39" s="17">
        <v>0</v>
      </c>
      <c r="AP39" s="18">
        <v>0</v>
      </c>
      <c r="AQ39" s="19">
        <v>2</v>
      </c>
    </row>
    <row r="40" spans="1:43" x14ac:dyDescent="0.2">
      <c r="A40" s="14" t="s">
        <v>113</v>
      </c>
      <c r="B40" s="15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11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25</v>
      </c>
      <c r="AG40" s="17">
        <v>14</v>
      </c>
      <c r="AH40" s="17">
        <v>23</v>
      </c>
      <c r="AI40" s="17">
        <v>2</v>
      </c>
      <c r="AJ40" s="17">
        <v>5</v>
      </c>
      <c r="AK40" s="17">
        <v>0</v>
      </c>
      <c r="AL40" s="17">
        <v>2</v>
      </c>
      <c r="AM40" s="17">
        <v>1</v>
      </c>
      <c r="AN40" s="17">
        <v>0</v>
      </c>
      <c r="AO40" s="17">
        <v>15</v>
      </c>
      <c r="AP40" s="18">
        <v>0</v>
      </c>
      <c r="AQ40" s="19">
        <v>0</v>
      </c>
    </row>
    <row r="41" spans="1:43" x14ac:dyDescent="0.2">
      <c r="A41" s="14" t="s">
        <v>114</v>
      </c>
      <c r="B41" s="15">
        <v>4</v>
      </c>
      <c r="C41" s="16">
        <v>9</v>
      </c>
      <c r="D41" s="16">
        <v>1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2</v>
      </c>
      <c r="K41" s="16">
        <v>0</v>
      </c>
      <c r="L41" s="16">
        <v>0</v>
      </c>
      <c r="M41" s="16">
        <v>2</v>
      </c>
      <c r="N41" s="16">
        <v>0</v>
      </c>
      <c r="O41" s="16">
        <v>5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3</v>
      </c>
      <c r="AG41" s="17">
        <v>7</v>
      </c>
      <c r="AH41" s="17">
        <v>14</v>
      </c>
      <c r="AI41" s="17">
        <v>0</v>
      </c>
      <c r="AJ41" s="17">
        <v>7</v>
      </c>
      <c r="AK41" s="17">
        <v>0</v>
      </c>
      <c r="AL41" s="17">
        <v>3</v>
      </c>
      <c r="AM41" s="17">
        <v>0</v>
      </c>
      <c r="AN41" s="17">
        <v>0</v>
      </c>
      <c r="AO41" s="17">
        <v>3</v>
      </c>
      <c r="AP41" s="18">
        <v>0</v>
      </c>
      <c r="AQ41" s="19">
        <v>0</v>
      </c>
    </row>
    <row r="42" spans="1:43" x14ac:dyDescent="0.2">
      <c r="A42" s="14" t="s">
        <v>115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3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7</v>
      </c>
      <c r="AI42" s="17">
        <v>1</v>
      </c>
      <c r="AJ42" s="17">
        <v>6</v>
      </c>
      <c r="AK42" s="17">
        <v>0</v>
      </c>
      <c r="AL42" s="17">
        <v>3</v>
      </c>
      <c r="AM42" s="17">
        <v>0</v>
      </c>
      <c r="AN42" s="17">
        <v>0</v>
      </c>
      <c r="AO42" s="17">
        <v>0</v>
      </c>
      <c r="AP42" s="18">
        <v>0</v>
      </c>
      <c r="AQ42" s="19">
        <v>0</v>
      </c>
    </row>
    <row r="43" spans="1:43" x14ac:dyDescent="0.2">
      <c r="A43" s="14" t="s">
        <v>116</v>
      </c>
      <c r="B43" s="21">
        <v>7</v>
      </c>
      <c r="C43" s="22">
        <v>8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7</v>
      </c>
      <c r="K43" s="22">
        <v>0</v>
      </c>
      <c r="L43" s="22">
        <v>0</v>
      </c>
      <c r="M43" s="22">
        <v>0</v>
      </c>
      <c r="N43" s="22">
        <v>0</v>
      </c>
      <c r="O43" s="22">
        <v>36</v>
      </c>
      <c r="P43" s="22">
        <v>0</v>
      </c>
      <c r="Q43" s="22">
        <v>6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17">
        <v>0</v>
      </c>
      <c r="X43" s="17">
        <v>4</v>
      </c>
      <c r="Y43" s="17">
        <v>3</v>
      </c>
      <c r="Z43" s="17">
        <v>0</v>
      </c>
      <c r="AA43" s="17">
        <v>0</v>
      </c>
      <c r="AB43" s="17">
        <v>1</v>
      </c>
      <c r="AC43" s="17">
        <v>0</v>
      </c>
      <c r="AD43" s="17">
        <v>0</v>
      </c>
      <c r="AE43" s="17">
        <v>0</v>
      </c>
      <c r="AF43" s="17">
        <v>7</v>
      </c>
      <c r="AG43" s="17">
        <v>1</v>
      </c>
      <c r="AH43" s="17">
        <v>12</v>
      </c>
      <c r="AI43" s="17">
        <v>0</v>
      </c>
      <c r="AJ43" s="17">
        <v>0</v>
      </c>
      <c r="AK43" s="17">
        <v>2</v>
      </c>
      <c r="AL43" s="17">
        <v>2</v>
      </c>
      <c r="AM43" s="17">
        <v>0</v>
      </c>
      <c r="AN43" s="17">
        <v>0</v>
      </c>
      <c r="AO43" s="17">
        <v>7</v>
      </c>
      <c r="AP43" s="18">
        <v>0</v>
      </c>
      <c r="AQ43" s="19">
        <v>2</v>
      </c>
    </row>
    <row r="44" spans="1:43" x14ac:dyDescent="0.2">
      <c r="A44" s="14" t="s">
        <v>117</v>
      </c>
      <c r="B44" s="15">
        <v>14</v>
      </c>
      <c r="C44" s="16">
        <v>14</v>
      </c>
      <c r="D44" s="16">
        <v>2</v>
      </c>
      <c r="E44" s="16">
        <v>0</v>
      </c>
      <c r="F44" s="16">
        <v>0</v>
      </c>
      <c r="G44" s="16">
        <v>2</v>
      </c>
      <c r="H44" s="16">
        <v>0</v>
      </c>
      <c r="I44" s="16">
        <v>0</v>
      </c>
      <c r="J44" s="16">
        <v>0</v>
      </c>
      <c r="K44" s="16">
        <v>0</v>
      </c>
      <c r="L44" s="16">
        <v>21</v>
      </c>
      <c r="M44" s="16">
        <v>2</v>
      </c>
      <c r="N44" s="16">
        <v>0</v>
      </c>
      <c r="O44" s="16">
        <v>3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1</v>
      </c>
      <c r="AC44" s="17">
        <v>0</v>
      </c>
      <c r="AD44" s="17">
        <v>1</v>
      </c>
      <c r="AE44" s="17">
        <v>0</v>
      </c>
      <c r="AF44" s="17">
        <v>13</v>
      </c>
      <c r="AG44" s="17">
        <v>2</v>
      </c>
      <c r="AH44" s="17">
        <v>22</v>
      </c>
      <c r="AI44" s="17">
        <v>0</v>
      </c>
      <c r="AJ44" s="17">
        <v>10</v>
      </c>
      <c r="AK44" s="17">
        <v>1</v>
      </c>
      <c r="AL44" s="17">
        <v>11</v>
      </c>
      <c r="AM44" s="17">
        <v>0</v>
      </c>
      <c r="AN44" s="17">
        <v>0</v>
      </c>
      <c r="AO44" s="17">
        <v>7</v>
      </c>
      <c r="AP44" s="18">
        <v>0</v>
      </c>
      <c r="AQ44" s="19">
        <v>1</v>
      </c>
    </row>
    <row r="45" spans="1:43" x14ac:dyDescent="0.2">
      <c r="A45" s="14" t="s">
        <v>118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6">
        <v>2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5</v>
      </c>
      <c r="AG45" s="17">
        <v>4</v>
      </c>
      <c r="AH45" s="17">
        <v>6</v>
      </c>
      <c r="AI45" s="17">
        <v>0</v>
      </c>
      <c r="AJ45" s="17">
        <v>0</v>
      </c>
      <c r="AK45" s="17">
        <v>0</v>
      </c>
      <c r="AL45" s="17">
        <v>0</v>
      </c>
      <c r="AM45" s="17">
        <v>1</v>
      </c>
      <c r="AN45" s="17">
        <v>0</v>
      </c>
      <c r="AO45" s="17">
        <v>0</v>
      </c>
      <c r="AP45" s="18">
        <v>0</v>
      </c>
      <c r="AQ45" s="19">
        <v>1</v>
      </c>
    </row>
    <row r="46" spans="1:43" x14ac:dyDescent="0.2">
      <c r="A46" s="14" t="s">
        <v>119</v>
      </c>
      <c r="B46" s="15">
        <v>56</v>
      </c>
      <c r="C46" s="16">
        <v>64</v>
      </c>
      <c r="D46" s="16">
        <v>2</v>
      </c>
      <c r="E46" s="16">
        <v>1</v>
      </c>
      <c r="F46" s="16">
        <v>1</v>
      </c>
      <c r="G46" s="16">
        <v>1</v>
      </c>
      <c r="H46" s="16">
        <v>0</v>
      </c>
      <c r="I46" s="16">
        <v>0</v>
      </c>
      <c r="J46" s="16">
        <v>26</v>
      </c>
      <c r="K46" s="16">
        <v>68</v>
      </c>
      <c r="L46" s="16">
        <v>0</v>
      </c>
      <c r="M46" s="16">
        <v>2</v>
      </c>
      <c r="N46" s="16">
        <v>0</v>
      </c>
      <c r="O46" s="16">
        <v>50</v>
      </c>
      <c r="P46" s="16">
        <v>2</v>
      </c>
      <c r="Q46" s="16">
        <v>7</v>
      </c>
      <c r="R46" s="16">
        <v>0</v>
      </c>
      <c r="S46" s="16">
        <v>0</v>
      </c>
      <c r="T46" s="16">
        <v>0</v>
      </c>
      <c r="U46" s="16">
        <v>9</v>
      </c>
      <c r="V46" s="16">
        <v>10</v>
      </c>
      <c r="W46" s="17">
        <v>10</v>
      </c>
      <c r="X46" s="17">
        <v>7</v>
      </c>
      <c r="Y46" s="17">
        <v>0</v>
      </c>
      <c r="Z46" s="17">
        <v>2</v>
      </c>
      <c r="AA46" s="17">
        <v>0</v>
      </c>
      <c r="AB46" s="17">
        <v>1</v>
      </c>
      <c r="AC46" s="17">
        <v>4</v>
      </c>
      <c r="AD46" s="17">
        <v>3</v>
      </c>
      <c r="AE46" s="17">
        <v>2</v>
      </c>
      <c r="AF46" s="17">
        <v>18</v>
      </c>
      <c r="AG46" s="17">
        <v>19</v>
      </c>
      <c r="AH46" s="17">
        <v>38</v>
      </c>
      <c r="AI46" s="17">
        <v>7</v>
      </c>
      <c r="AJ46" s="17">
        <v>23</v>
      </c>
      <c r="AK46" s="17">
        <v>0</v>
      </c>
      <c r="AL46" s="17">
        <v>6</v>
      </c>
      <c r="AM46" s="17">
        <v>0</v>
      </c>
      <c r="AN46" s="17">
        <v>2</v>
      </c>
      <c r="AO46" s="17">
        <v>38</v>
      </c>
      <c r="AP46" s="18">
        <v>1</v>
      </c>
      <c r="AQ46" s="19">
        <v>10</v>
      </c>
    </row>
    <row r="47" spans="1:43" x14ac:dyDescent="0.2">
      <c r="A47" s="14" t="s">
        <v>120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/>
      <c r="AF47" s="17">
        <v>8</v>
      </c>
      <c r="AG47" s="17">
        <v>1</v>
      </c>
      <c r="AH47" s="17">
        <v>4</v>
      </c>
      <c r="AI47" s="17">
        <v>0</v>
      </c>
      <c r="AJ47" s="17">
        <v>0</v>
      </c>
      <c r="AK47" s="17">
        <v>1</v>
      </c>
      <c r="AL47" s="17">
        <v>0</v>
      </c>
      <c r="AM47" s="17">
        <v>0</v>
      </c>
      <c r="AN47" s="17">
        <v>0</v>
      </c>
      <c r="AO47" s="17">
        <v>0</v>
      </c>
      <c r="AP47" s="18">
        <v>0</v>
      </c>
      <c r="AQ47" s="19">
        <v>0</v>
      </c>
    </row>
    <row r="48" spans="1:43" x14ac:dyDescent="0.2">
      <c r="A48" s="14" t="s">
        <v>121</v>
      </c>
      <c r="B48" s="15">
        <v>0</v>
      </c>
      <c r="C48" s="16">
        <v>0</v>
      </c>
      <c r="D48" s="16">
        <v>1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8</v>
      </c>
      <c r="AG48" s="17">
        <v>1</v>
      </c>
      <c r="AH48" s="17">
        <v>13</v>
      </c>
      <c r="AI48" s="17">
        <v>1</v>
      </c>
      <c r="AJ48" s="17">
        <v>1</v>
      </c>
      <c r="AK48" s="17">
        <v>0</v>
      </c>
      <c r="AL48" s="17">
        <v>0</v>
      </c>
      <c r="AM48" s="17">
        <v>1</v>
      </c>
      <c r="AN48" s="17">
        <v>0</v>
      </c>
      <c r="AO48" s="17">
        <v>1</v>
      </c>
      <c r="AP48" s="18">
        <v>0</v>
      </c>
      <c r="AQ48" s="19">
        <v>2</v>
      </c>
    </row>
    <row r="49" spans="1:43" x14ac:dyDescent="0.2">
      <c r="A49" s="14" t="s">
        <v>122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/>
      <c r="AF49" s="17">
        <v>4</v>
      </c>
      <c r="AG49" s="17">
        <v>4</v>
      </c>
      <c r="AH49" s="17">
        <v>6</v>
      </c>
      <c r="AI49" s="17">
        <v>0</v>
      </c>
      <c r="AJ49" s="17">
        <v>1</v>
      </c>
      <c r="AK49" s="17">
        <v>0</v>
      </c>
      <c r="AL49" s="17">
        <v>1</v>
      </c>
      <c r="AM49" s="17">
        <v>0</v>
      </c>
      <c r="AN49" s="17">
        <v>0</v>
      </c>
      <c r="AO49" s="17">
        <v>2</v>
      </c>
      <c r="AP49" s="18">
        <v>0</v>
      </c>
      <c r="AQ49" s="19">
        <v>0</v>
      </c>
    </row>
    <row r="50" spans="1:43" x14ac:dyDescent="0.2">
      <c r="A50" s="14" t="s">
        <v>123</v>
      </c>
      <c r="B50" s="15">
        <v>0</v>
      </c>
      <c r="C50" s="16">
        <v>0</v>
      </c>
      <c r="D50" s="16">
        <v>5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1</v>
      </c>
      <c r="AE50" s="17">
        <v>0</v>
      </c>
      <c r="AF50" s="17">
        <v>7</v>
      </c>
      <c r="AG50" s="17">
        <v>0</v>
      </c>
      <c r="AH50" s="17">
        <v>12</v>
      </c>
      <c r="AI50" s="17">
        <v>0</v>
      </c>
      <c r="AJ50" s="17">
        <v>2</v>
      </c>
      <c r="AK50" s="17">
        <v>0</v>
      </c>
      <c r="AL50" s="17">
        <v>4</v>
      </c>
      <c r="AM50" s="17">
        <v>0</v>
      </c>
      <c r="AN50" s="17">
        <v>1</v>
      </c>
      <c r="AO50" s="17">
        <v>2</v>
      </c>
      <c r="AP50" s="18">
        <v>1</v>
      </c>
      <c r="AQ50" s="19">
        <v>1</v>
      </c>
    </row>
    <row r="51" spans="1:43" x14ac:dyDescent="0.2">
      <c r="A51" s="14" t="s">
        <v>124</v>
      </c>
      <c r="B51" s="15">
        <v>207</v>
      </c>
      <c r="C51" s="16">
        <v>142</v>
      </c>
      <c r="D51" s="16">
        <v>25</v>
      </c>
      <c r="E51" s="16">
        <v>1</v>
      </c>
      <c r="F51" s="16">
        <v>0</v>
      </c>
      <c r="G51" s="16">
        <v>1</v>
      </c>
      <c r="H51" s="16">
        <v>0</v>
      </c>
      <c r="I51" s="16">
        <v>0</v>
      </c>
      <c r="J51" s="16">
        <v>44</v>
      </c>
      <c r="K51" s="16">
        <v>344</v>
      </c>
      <c r="L51" s="16">
        <v>4</v>
      </c>
      <c r="M51" s="16">
        <v>23</v>
      </c>
      <c r="N51" s="16">
        <v>116</v>
      </c>
      <c r="O51" s="16">
        <v>152</v>
      </c>
      <c r="P51" s="16">
        <v>16</v>
      </c>
      <c r="Q51" s="16">
        <v>61</v>
      </c>
      <c r="R51" s="16">
        <v>0</v>
      </c>
      <c r="S51" s="16">
        <v>4</v>
      </c>
      <c r="T51" s="16">
        <v>4</v>
      </c>
      <c r="U51" s="16">
        <v>28</v>
      </c>
      <c r="V51" s="16">
        <v>28</v>
      </c>
      <c r="W51" s="17">
        <v>28</v>
      </c>
      <c r="X51" s="17">
        <v>118</v>
      </c>
      <c r="Y51" s="17">
        <v>11</v>
      </c>
      <c r="Z51" s="17">
        <v>1</v>
      </c>
      <c r="AA51" s="17">
        <v>4</v>
      </c>
      <c r="AB51" s="17">
        <v>29</v>
      </c>
      <c r="AC51" s="17">
        <v>9</v>
      </c>
      <c r="AD51" s="17">
        <v>24</v>
      </c>
      <c r="AE51" s="17">
        <v>1</v>
      </c>
      <c r="AF51" s="17">
        <v>63</v>
      </c>
      <c r="AG51" s="17">
        <v>66</v>
      </c>
      <c r="AH51" s="17">
        <v>99</v>
      </c>
      <c r="AI51" s="17">
        <v>12</v>
      </c>
      <c r="AJ51" s="17">
        <v>68</v>
      </c>
      <c r="AK51" s="17">
        <v>4</v>
      </c>
      <c r="AL51" s="17">
        <v>22</v>
      </c>
      <c r="AM51" s="17">
        <v>3</v>
      </c>
      <c r="AN51" s="17">
        <v>2</v>
      </c>
      <c r="AO51" s="17">
        <v>99</v>
      </c>
      <c r="AP51" s="18">
        <v>6</v>
      </c>
      <c r="AQ51" s="19">
        <v>11</v>
      </c>
    </row>
    <row r="52" spans="1:43" x14ac:dyDescent="0.2">
      <c r="A52" s="14" t="s">
        <v>125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/>
      <c r="AF52" s="17">
        <v>10</v>
      </c>
      <c r="AG52" s="17">
        <v>4</v>
      </c>
      <c r="AH52" s="17">
        <v>4</v>
      </c>
      <c r="AI52" s="17">
        <v>0</v>
      </c>
      <c r="AJ52" s="17">
        <v>6</v>
      </c>
      <c r="AK52" s="17">
        <v>0</v>
      </c>
      <c r="AL52" s="17">
        <v>2</v>
      </c>
      <c r="AM52" s="17">
        <v>0</v>
      </c>
      <c r="AN52" s="17">
        <v>0</v>
      </c>
      <c r="AO52" s="17">
        <v>2</v>
      </c>
      <c r="AP52" s="18">
        <v>0</v>
      </c>
      <c r="AQ52" s="19">
        <v>0</v>
      </c>
    </row>
    <row r="53" spans="1:43" ht="10.8" thickBot="1" x14ac:dyDescent="0.25">
      <c r="A53" s="23" t="s">
        <v>126</v>
      </c>
      <c r="B53" s="24">
        <v>10</v>
      </c>
      <c r="C53" s="25">
        <v>4</v>
      </c>
      <c r="D53" s="25">
        <v>0</v>
      </c>
      <c r="E53" s="25">
        <v>1</v>
      </c>
      <c r="F53" s="25">
        <v>0</v>
      </c>
      <c r="G53" s="25">
        <v>0</v>
      </c>
      <c r="H53" s="25">
        <v>0</v>
      </c>
      <c r="I53" s="25">
        <v>0</v>
      </c>
      <c r="J53" s="25">
        <v>62</v>
      </c>
      <c r="K53" s="25">
        <v>3</v>
      </c>
      <c r="L53" s="25">
        <v>0</v>
      </c>
      <c r="M53" s="25">
        <v>3</v>
      </c>
      <c r="N53" s="25">
        <v>0</v>
      </c>
      <c r="O53" s="25">
        <v>1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6">
        <v>0</v>
      </c>
      <c r="X53" s="26">
        <v>8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165</v>
      </c>
      <c r="AG53" s="26">
        <v>92</v>
      </c>
      <c r="AH53" s="26">
        <v>201</v>
      </c>
      <c r="AI53" s="26">
        <v>11</v>
      </c>
      <c r="AJ53" s="26">
        <v>81</v>
      </c>
      <c r="AK53" s="26">
        <v>8</v>
      </c>
      <c r="AL53" s="26">
        <v>29</v>
      </c>
      <c r="AM53" s="26">
        <v>6</v>
      </c>
      <c r="AN53" s="26">
        <v>7</v>
      </c>
      <c r="AO53" s="26">
        <v>183</v>
      </c>
      <c r="AP53" s="27">
        <v>11</v>
      </c>
      <c r="AQ53" s="28">
        <v>34</v>
      </c>
    </row>
    <row r="54" spans="1:43" ht="10.8" thickBot="1" x14ac:dyDescent="0.25">
      <c r="A54" s="29" t="s">
        <v>39</v>
      </c>
      <c r="B54" s="30">
        <f>SUM(B11:B53)</f>
        <v>517</v>
      </c>
      <c r="C54" s="30">
        <f t="shared" ref="C54:AQ54" si="0">SUM(C11:C53)</f>
        <v>431</v>
      </c>
      <c r="D54" s="30">
        <f t="shared" si="0"/>
        <v>59</v>
      </c>
      <c r="E54" s="30">
        <f t="shared" si="0"/>
        <v>11</v>
      </c>
      <c r="F54" s="30">
        <f t="shared" si="0"/>
        <v>4</v>
      </c>
      <c r="G54" s="30">
        <f t="shared" si="0"/>
        <v>16</v>
      </c>
      <c r="H54" s="30">
        <f t="shared" si="0"/>
        <v>4</v>
      </c>
      <c r="I54" s="30">
        <f t="shared" si="0"/>
        <v>0</v>
      </c>
      <c r="J54" s="30">
        <f t="shared" si="0"/>
        <v>317</v>
      </c>
      <c r="K54" s="30">
        <f t="shared" si="0"/>
        <v>782</v>
      </c>
      <c r="L54" s="30">
        <f t="shared" si="0"/>
        <v>25</v>
      </c>
      <c r="M54" s="30">
        <f t="shared" si="0"/>
        <v>71</v>
      </c>
      <c r="N54" s="30">
        <f t="shared" si="0"/>
        <v>227</v>
      </c>
      <c r="O54" s="30">
        <f t="shared" si="0"/>
        <v>624</v>
      </c>
      <c r="P54" s="30">
        <f t="shared" si="0"/>
        <v>38</v>
      </c>
      <c r="Q54" s="30">
        <f t="shared" si="0"/>
        <v>91</v>
      </c>
      <c r="R54" s="30">
        <f t="shared" si="0"/>
        <v>0</v>
      </c>
      <c r="S54" s="30">
        <f t="shared" si="0"/>
        <v>4</v>
      </c>
      <c r="T54" s="30">
        <f t="shared" si="0"/>
        <v>4</v>
      </c>
      <c r="U54" s="30">
        <f t="shared" si="0"/>
        <v>91</v>
      </c>
      <c r="V54" s="30">
        <f t="shared" si="0"/>
        <v>97</v>
      </c>
      <c r="W54" s="30">
        <f t="shared" si="0"/>
        <v>97</v>
      </c>
      <c r="X54" s="30">
        <f t="shared" si="0"/>
        <v>152</v>
      </c>
      <c r="Y54" s="30">
        <f t="shared" si="0"/>
        <v>22</v>
      </c>
      <c r="Z54" s="30">
        <f t="shared" si="0"/>
        <v>3</v>
      </c>
      <c r="AA54" s="30">
        <f t="shared" si="0"/>
        <v>4</v>
      </c>
      <c r="AB54" s="30">
        <f t="shared" si="0"/>
        <v>43</v>
      </c>
      <c r="AC54" s="30">
        <f t="shared" si="0"/>
        <v>35</v>
      </c>
      <c r="AD54" s="30">
        <f t="shared" si="0"/>
        <v>44</v>
      </c>
      <c r="AE54" s="30">
        <f t="shared" si="0"/>
        <v>14</v>
      </c>
      <c r="AF54" s="30">
        <f t="shared" si="0"/>
        <v>601</v>
      </c>
      <c r="AG54" s="30">
        <f t="shared" si="0"/>
        <v>333</v>
      </c>
      <c r="AH54" s="30">
        <f t="shared" si="0"/>
        <v>889</v>
      </c>
      <c r="AI54" s="30">
        <f t="shared" si="0"/>
        <v>43</v>
      </c>
      <c r="AJ54" s="30">
        <f t="shared" si="0"/>
        <v>397</v>
      </c>
      <c r="AK54" s="30">
        <f t="shared" si="0"/>
        <v>25</v>
      </c>
      <c r="AL54" s="30">
        <f t="shared" si="0"/>
        <v>144</v>
      </c>
      <c r="AM54" s="30">
        <f t="shared" si="0"/>
        <v>30</v>
      </c>
      <c r="AN54" s="30">
        <f t="shared" si="0"/>
        <v>21</v>
      </c>
      <c r="AO54" s="30">
        <f t="shared" si="0"/>
        <v>556</v>
      </c>
      <c r="AP54" s="30">
        <f t="shared" si="0"/>
        <v>23</v>
      </c>
      <c r="AQ54" s="77">
        <f t="shared" si="0"/>
        <v>118</v>
      </c>
    </row>
    <row r="55" spans="1:43" s="45" customFormat="1" ht="10.8" thickBot="1" x14ac:dyDescent="0.25">
      <c r="A55" s="31" t="s">
        <v>127</v>
      </c>
      <c r="B55" s="32">
        <v>508</v>
      </c>
      <c r="C55" s="33">
        <v>427</v>
      </c>
      <c r="D55" s="33">
        <v>59</v>
      </c>
      <c r="E55" s="33">
        <v>11</v>
      </c>
      <c r="F55" s="33">
        <v>4</v>
      </c>
      <c r="G55" s="33">
        <v>16</v>
      </c>
      <c r="H55" s="33">
        <v>4</v>
      </c>
      <c r="I55" s="33">
        <v>0</v>
      </c>
      <c r="J55" s="33">
        <v>313</v>
      </c>
      <c r="K55" s="33">
        <v>775</v>
      </c>
      <c r="L55" s="33">
        <v>25</v>
      </c>
      <c r="M55" s="34">
        <v>71</v>
      </c>
      <c r="N55" s="34">
        <v>226</v>
      </c>
      <c r="O55" s="34">
        <v>615</v>
      </c>
      <c r="P55" s="34">
        <v>38</v>
      </c>
      <c r="Q55" s="34">
        <v>91</v>
      </c>
      <c r="R55" s="34">
        <v>0</v>
      </c>
      <c r="S55" s="34">
        <v>4</v>
      </c>
      <c r="T55" s="34">
        <v>4</v>
      </c>
      <c r="U55" s="34">
        <v>91</v>
      </c>
      <c r="V55" s="35">
        <v>97</v>
      </c>
      <c r="W55" s="36">
        <v>97</v>
      </c>
      <c r="X55" s="37">
        <v>149</v>
      </c>
      <c r="Y55" s="38">
        <v>22</v>
      </c>
      <c r="Z55" s="39">
        <v>3</v>
      </c>
      <c r="AA55" s="40">
        <v>4</v>
      </c>
      <c r="AB55" s="41">
        <v>41</v>
      </c>
      <c r="AC55" s="41">
        <v>35</v>
      </c>
      <c r="AD55" s="42">
        <v>42</v>
      </c>
      <c r="AE55" s="49">
        <v>14</v>
      </c>
      <c r="AF55" s="40">
        <v>414</v>
      </c>
      <c r="AG55" s="41">
        <v>249</v>
      </c>
      <c r="AH55" s="41">
        <v>739</v>
      </c>
      <c r="AI55" s="41">
        <v>37</v>
      </c>
      <c r="AJ55" s="41">
        <v>332</v>
      </c>
      <c r="AK55" s="43">
        <v>24</v>
      </c>
      <c r="AL55" s="43">
        <v>132</v>
      </c>
      <c r="AM55" s="43">
        <v>24</v>
      </c>
      <c r="AN55" s="43">
        <v>18</v>
      </c>
      <c r="AO55" s="38">
        <v>420</v>
      </c>
      <c r="AP55" s="36">
        <v>15</v>
      </c>
      <c r="AQ55" s="44">
        <v>111</v>
      </c>
    </row>
    <row r="56" spans="1:43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</row>
    <row r="61" spans="1:43" x14ac:dyDescent="0.2">
      <c r="AA61" s="47"/>
    </row>
    <row r="62" spans="1:43" s="48" customFormat="1" x14ac:dyDescent="0.2"/>
    <row r="63" spans="1:43" x14ac:dyDescent="0.2">
      <c r="AF63" s="47"/>
    </row>
    <row r="76" spans="2:27" x14ac:dyDescent="0.2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AA76" s="47"/>
    </row>
  </sheetData>
  <mergeCells count="41">
    <mergeCell ref="L8:M8"/>
    <mergeCell ref="A2:AJ2"/>
    <mergeCell ref="A3:AJ3"/>
    <mergeCell ref="A7:A9"/>
    <mergeCell ref="AF7:AQ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X8:X9"/>
    <mergeCell ref="Y8:Y9"/>
    <mergeCell ref="Z8:Z9"/>
    <mergeCell ref="AA8:AA9"/>
    <mergeCell ref="AB8:AC8"/>
    <mergeCell ref="O8:O9"/>
    <mergeCell ref="P8:P9"/>
    <mergeCell ref="Q8:Q9"/>
    <mergeCell ref="R8:T8"/>
    <mergeCell ref="U8:W8"/>
    <mergeCell ref="AE8:AE9"/>
    <mergeCell ref="B7:AE7"/>
    <mergeCell ref="AQ8:AQ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D8:AD9"/>
    <mergeCell ref="N8:N9"/>
  </mergeCells>
  <pageMargins left="0.19685039370078741" right="0.15748031496062992" top="1.3385826771653544" bottom="0.19685039370078741" header="0.47244094488188981" footer="0.15748031496062992"/>
  <pageSetup paperSize="8" scale="85" orientation="landscape" r:id="rId1"/>
  <headerFooter alignWithMargins="0">
    <oddHeader>&amp;Ltabel 1.1&amp;CProgramul naţional de diagnostic şi tratament pentru boli rare
(medicamente eliberate prin farmacii cu circuit închis)
Situaţia indicatorilor fizici realizaţi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BOLNAVI boli rare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cp:lastPrinted>2022-09-09T08:29:55Z</cp:lastPrinted>
  <dcterms:created xsi:type="dcterms:W3CDTF">2022-09-09T08:29:40Z</dcterms:created>
  <dcterms:modified xsi:type="dcterms:W3CDTF">2025-03-17T11:39:16Z</dcterms:modified>
</cp:coreProperties>
</file>