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RADIOTERAPIE NUMAR BV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4" i="1" l="1"/>
  <c r="T54" i="1"/>
  <c r="U54" i="1"/>
  <c r="V54" i="1"/>
  <c r="W54" i="1"/>
  <c r="X54" i="1"/>
  <c r="Y54" i="1"/>
  <c r="Z54" i="1"/>
  <c r="C54" i="1" l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B54" i="1"/>
</calcChain>
</file>

<file path=xl/sharedStrings.xml><?xml version="1.0" encoding="utf-8"?>
<sst xmlns="http://schemas.openxmlformats.org/spreadsheetml/2006/main" count="104" uniqueCount="99">
  <si>
    <t>CAS</t>
  </si>
  <si>
    <t>radioterapie 2D</t>
  </si>
  <si>
    <t>radioterapie 3D</t>
  </si>
  <si>
    <t>brahiterapie</t>
  </si>
  <si>
    <t>C0</t>
  </si>
  <si>
    <t>C1</t>
  </si>
  <si>
    <t>C2</t>
  </si>
  <si>
    <t>C3</t>
  </si>
  <si>
    <t>C4</t>
  </si>
  <si>
    <t>C5</t>
  </si>
  <si>
    <t>C6</t>
  </si>
  <si>
    <t>C8</t>
  </si>
  <si>
    <t>C9</t>
  </si>
  <si>
    <t>C10</t>
  </si>
  <si>
    <t>C11</t>
  </si>
  <si>
    <t>radioterapie cu ortovoltaj</t>
  </si>
  <si>
    <t xml:space="preserve"> radioterapie IMRT</t>
  </si>
  <si>
    <t xml:space="preserve"> radioterapie stereotactică</t>
  </si>
  <si>
    <t xml:space="preserve"> iradiere corporală totală sau cranio - spinală</t>
  </si>
  <si>
    <t>bolnavi adulți</t>
  </si>
  <si>
    <t>bolnavi copii fără anestezie</t>
  </si>
  <si>
    <t xml:space="preserve"> bolnavi copii cu anestezie</t>
  </si>
  <si>
    <t>bolnavi adulți fără anestezie</t>
  </si>
  <si>
    <t>C13</t>
  </si>
  <si>
    <t>C14</t>
  </si>
  <si>
    <t>C15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</si>
  <si>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</si>
  <si>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</si>
  <si>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</si>
  <si>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</si>
  <si>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</si>
  <si>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</si>
  <si>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</si>
  <si>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</si>
  <si>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</si>
  <si>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</si>
  <si>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</si>
  <si>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</si>
  <si>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</si>
  <si>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</si>
  <si>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</si>
  <si>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</si>
  <si>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</si>
  <si>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</si>
  <si>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</si>
  <si>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</si>
  <si>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</si>
  <si>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</si>
  <si>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</si>
  <si>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</si>
  <si>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</si>
  <si>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</si>
  <si>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</si>
  <si>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</si>
  <si>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</si>
  <si>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</si>
  <si>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SATU-MARE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</si>
  <si>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</si>
  <si>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</si>
  <si>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</si>
  <si>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</si>
  <si>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</si>
  <si>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</si>
  <si>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</si>
  <si>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</si>
  <si>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</si>
  <si>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</si>
  <si>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</si>
  <si>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</si>
  <si>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</si>
  <si>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 xml:space="preserve">Subprogramul de radioterapie a bolnavilor cu afecţiuni oncologice </t>
  </si>
  <si>
    <t>Număr servicii cu:</t>
  </si>
  <si>
    <t>Număr total de servicii de radioterapie</t>
  </si>
  <si>
    <t>Total servicii radioterapie IMRT</t>
  </si>
  <si>
    <t>Total servicii radioterapie stereotactică</t>
  </si>
  <si>
    <t>Total servicii iradiere corporală totală sau cranio - spinală</t>
  </si>
  <si>
    <t>C7=C4+C5+C6</t>
  </si>
  <si>
    <t>PROGRAMUL NAŢIONAL DE ONCOLOGIE</t>
  </si>
  <si>
    <t>brahiterapie*</t>
  </si>
  <si>
    <t>brahiterapie utero-vaginală</t>
  </si>
  <si>
    <t>brahiterapie utero-vaginală şi parametrială interstiţială</t>
  </si>
  <si>
    <t>brahiterapie interstiţială prostată HDR (Iridiu192)</t>
  </si>
  <si>
    <t>brahiterapie interstiţială prostată LDR (IOD125)</t>
  </si>
  <si>
    <t>brahiterapie interstiţială</t>
  </si>
  <si>
    <t>brahiterapie intracavitară</t>
  </si>
  <si>
    <t>brahiterapie de contact</t>
  </si>
  <si>
    <t>Total servicii brahiterapie</t>
  </si>
  <si>
    <t>C12</t>
  </si>
  <si>
    <t>C16=C8+C9+C10+C11+C12+C13+C14+C15</t>
  </si>
  <si>
    <t>C17</t>
  </si>
  <si>
    <t>C18</t>
  </si>
  <si>
    <t>C19</t>
  </si>
  <si>
    <t>C20=C17+C18+C19</t>
  </si>
  <si>
    <t>C21</t>
  </si>
  <si>
    <t>C22</t>
  </si>
  <si>
    <t>C23</t>
  </si>
  <si>
    <t>C24=C21+C22+C23</t>
  </si>
  <si>
    <t>C25=C1+C2+C3+C7+C16+C20+C24</t>
  </si>
  <si>
    <r>
      <t>Situaţia serviciilor de radioterapie/tipuri realizate în perioada</t>
    </r>
    <r>
      <rPr>
        <b/>
        <sz val="12"/>
        <rFont val="Arial"/>
        <family val="2"/>
      </rPr>
      <t xml:space="preserve"> 01.01.2024-31.12.2024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</si>
</sst>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2">
    <xf numFmtId="0" fontId="0" fillId="0" borderId="0" xfId="0"/>
    <xf numFmtId="0" fontId="1" fillId="2" borderId="0" xfId="0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16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3" fontId="2" fillId="2" borderId="2" xfId="1" applyNumberFormat="1" applyFont="1" applyFill="1" applyBorder="1"/>
    <xf numFmtId="4" fontId="1" fillId="2" borderId="4" xfId="0" applyNumberFormat="1" applyFont="1" applyFill="1" applyBorder="1" applyAlignment="1">
      <alignment horizontal="left"/>
    </xf>
    <xf numFmtId="3" fontId="1" fillId="2" borderId="3" xfId="0" applyNumberFormat="1" applyFont="1" applyFill="1" applyBorder="1" applyAlignment="1">
      <alignment vertical="center" wrapText="1"/>
    </xf>
    <xf numFmtId="4" fontId="1" fillId="2" borderId="7" xfId="0" applyNumberFormat="1" applyFont="1" applyFill="1" applyBorder="1" applyAlignment="1">
      <alignment horizontal="left"/>
    </xf>
    <xf numFmtId="3" fontId="1" fillId="2" borderId="8" xfId="0" applyNumberFormat="1" applyFont="1" applyFill="1" applyBorder="1"/>
    <xf numFmtId="3" fontId="1" fillId="2" borderId="8" xfId="0" applyNumberFormat="1" applyFont="1" applyFill="1" applyBorder="1" applyAlignment="1">
      <alignment vertical="center" wrapText="1"/>
    </xf>
    <xf numFmtId="3" fontId="1" fillId="2" borderId="8" xfId="0" applyNumberFormat="1" applyFont="1" applyFill="1" applyBorder="1" applyAlignment="1"/>
    <xf numFmtId="3" fontId="1" fillId="2" borderId="8" xfId="0" applyNumberFormat="1" applyFont="1" applyFill="1" applyBorder="1" applyAlignment="1">
      <alignment horizontal="right"/>
    </xf>
    <xf numFmtId="0" fontId="2" fillId="2" borderId="11" xfId="0" applyFont="1" applyFill="1" applyBorder="1"/>
    <xf numFmtId="3" fontId="2" fillId="2" borderId="10" xfId="0" applyNumberFormat="1" applyFont="1" applyFill="1" applyBorder="1" applyAlignment="1">
      <alignment horizontal="right"/>
    </xf>
    <xf numFmtId="0" fontId="2" fillId="2" borderId="0" xfId="0" applyFont="1" applyFill="1"/>
    <xf numFmtId="3" fontId="1" fillId="2" borderId="5" xfId="0" applyNumberFormat="1" applyFont="1" applyFill="1" applyBorder="1" applyAlignment="1">
      <alignment vertical="center" wrapText="1"/>
    </xf>
    <xf numFmtId="3" fontId="1" fillId="2" borderId="9" xfId="0" applyNumberFormat="1" applyFont="1" applyFill="1" applyBorder="1"/>
    <xf numFmtId="3" fontId="1" fillId="2" borderId="9" xfId="0" applyNumberFormat="1" applyFont="1" applyFill="1" applyBorder="1" applyAlignment="1">
      <alignment vertical="center" wrapText="1"/>
    </xf>
    <xf numFmtId="3" fontId="1" fillId="2" borderId="9" xfId="0" applyNumberFormat="1" applyFont="1" applyFill="1" applyBorder="1" applyAlignment="1"/>
    <xf numFmtId="3" fontId="1" fillId="2" borderId="9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left"/>
    </xf>
    <xf numFmtId="3" fontId="1" fillId="2" borderId="18" xfId="0" applyNumberFormat="1" applyFont="1" applyFill="1" applyBorder="1"/>
    <xf numFmtId="3" fontId="1" fillId="2" borderId="19" xfId="0" applyNumberFormat="1" applyFont="1" applyFill="1" applyBorder="1"/>
    <xf numFmtId="1" fontId="2" fillId="2" borderId="12" xfId="0" applyNumberFormat="1" applyFont="1" applyFill="1" applyBorder="1" applyAlignment="1">
      <alignment horizontal="center" vertical="center" wrapText="1"/>
    </xf>
    <xf numFmtId="1" fontId="2" fillId="2" borderId="15" xfId="0" applyNumberFormat="1" applyFont="1" applyFill="1" applyBorder="1" applyAlignment="1">
      <alignment horizontal="center" vertical="center" wrapText="1"/>
    </xf>
    <xf numFmtId="1" fontId="2" fillId="2" borderId="16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3">
    <cellStyle name="Normal" xfId="0" builtinId="0"/>
    <cellStyle name="Normal 2 2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Z61"/>
  <sheetViews>
    <sheetView tabSelected="1" topLeftCell="H15" workbookViewId="0">
      <selection activeCell="Z11" sqref="Z11:Z53"/>
    </sheetView>
  </sheetViews>
  <sheetFormatPr defaultColWidth="9.109375" defaultRowHeight="10.199999999999999" x14ac:dyDescent="0.2"/>
  <cols>
    <col min="1" max="1" width="13.33203125" style="7" customWidth="1"/>
    <col min="2" max="2" width="11.88671875" style="1" customWidth="1"/>
    <col min="3" max="3" width="12.109375" style="1" customWidth="1"/>
    <col min="4" max="4" width="12" style="1" customWidth="1"/>
    <col min="5" max="5" width="11.6640625" style="1" customWidth="1"/>
    <col min="6" max="6" width="12.44140625" style="1" customWidth="1"/>
    <col min="7" max="7" width="12.109375" style="1" customWidth="1"/>
    <col min="8" max="8" width="9.109375" style="1" customWidth="1"/>
    <col min="9" max="9" width="10.5546875" style="7" customWidth="1"/>
    <col min="10" max="10" width="13.88671875" style="7" customWidth="1"/>
    <col min="11" max="11" width="10.88671875" style="7" customWidth="1"/>
    <col min="12" max="12" width="12.44140625" style="7" customWidth="1"/>
    <col min="13" max="13" width="9.88671875" style="7" customWidth="1"/>
    <col min="14" max="16" width="9.109375" style="7"/>
    <col min="17" max="17" width="11.33203125" style="7" customWidth="1"/>
    <col min="18" max="16384" width="9.109375" style="7"/>
  </cols>
  <sheetData>
    <row r="1" spans="1:26" ht="15.6" x14ac:dyDescent="0.3">
      <c r="A1" s="36" t="s">
        <v>77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26" ht="15.6" x14ac:dyDescent="0.3">
      <c r="A2" s="40" t="s">
        <v>70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6" ht="15.6" x14ac:dyDescent="0.3">
      <c r="A3" s="41" t="s">
        <v>98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6" spans="1:26" ht="10.8" thickBot="1" x14ac:dyDescent="0.25"/>
    <row r="7" spans="1:26" ht="15.6" customHeight="1" thickBot="1" x14ac:dyDescent="0.25">
      <c r="A7" s="37" t="s">
        <v>0</v>
      </c>
      <c r="B7" s="33" t="s">
        <v>71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5"/>
      <c r="Z7" s="27" t="s">
        <v>72</v>
      </c>
    </row>
    <row r="8" spans="1:26" ht="13.8" customHeight="1" thickBot="1" x14ac:dyDescent="0.25">
      <c r="A8" s="38"/>
      <c r="B8" s="27" t="s">
        <v>15</v>
      </c>
      <c r="C8" s="27" t="s">
        <v>1</v>
      </c>
      <c r="D8" s="27" t="s">
        <v>2</v>
      </c>
      <c r="E8" s="33" t="s">
        <v>16</v>
      </c>
      <c r="F8" s="34"/>
      <c r="G8" s="34"/>
      <c r="H8" s="35"/>
      <c r="I8" s="30" t="s">
        <v>3</v>
      </c>
      <c r="J8" s="31"/>
      <c r="K8" s="31"/>
      <c r="L8" s="31"/>
      <c r="M8" s="31"/>
      <c r="N8" s="31"/>
      <c r="O8" s="31"/>
      <c r="P8" s="31"/>
      <c r="Q8" s="32"/>
      <c r="R8" s="33" t="s">
        <v>17</v>
      </c>
      <c r="S8" s="34"/>
      <c r="T8" s="34"/>
      <c r="U8" s="35"/>
      <c r="V8" s="33" t="s">
        <v>18</v>
      </c>
      <c r="W8" s="34"/>
      <c r="X8" s="34"/>
      <c r="Y8" s="35"/>
      <c r="Z8" s="28"/>
    </row>
    <row r="9" spans="1:26" ht="91.8" customHeight="1" thickBot="1" x14ac:dyDescent="0.25">
      <c r="A9" s="39"/>
      <c r="B9" s="29"/>
      <c r="C9" s="29"/>
      <c r="D9" s="29"/>
      <c r="E9" s="3" t="s">
        <v>19</v>
      </c>
      <c r="F9" s="3" t="s">
        <v>20</v>
      </c>
      <c r="G9" s="3" t="s">
        <v>21</v>
      </c>
      <c r="H9" s="3" t="s">
        <v>73</v>
      </c>
      <c r="I9" s="5" t="s">
        <v>78</v>
      </c>
      <c r="J9" s="5" t="s">
        <v>79</v>
      </c>
      <c r="K9" s="5" t="s">
        <v>80</v>
      </c>
      <c r="L9" s="5" t="s">
        <v>81</v>
      </c>
      <c r="M9" s="5" t="s">
        <v>82</v>
      </c>
      <c r="N9" s="5" t="s">
        <v>83</v>
      </c>
      <c r="O9" s="5" t="s">
        <v>84</v>
      </c>
      <c r="P9" s="5" t="s">
        <v>85</v>
      </c>
      <c r="Q9" s="5" t="s">
        <v>86</v>
      </c>
      <c r="R9" s="3" t="s">
        <v>19</v>
      </c>
      <c r="S9" s="3" t="s">
        <v>20</v>
      </c>
      <c r="T9" s="3" t="s">
        <v>21</v>
      </c>
      <c r="U9" s="3" t="s">
        <v>74</v>
      </c>
      <c r="V9" s="4" t="s">
        <v>22</v>
      </c>
      <c r="W9" s="3" t="s">
        <v>20</v>
      </c>
      <c r="X9" s="3" t="s">
        <v>21</v>
      </c>
      <c r="Y9" s="3" t="s">
        <v>75</v>
      </c>
      <c r="Z9" s="29"/>
    </row>
    <row r="10" spans="1:26" ht="31.2" thickBot="1" x14ac:dyDescent="0.25">
      <c r="A10" s="8" t="s">
        <v>4</v>
      </c>
      <c r="B10" s="6" t="s">
        <v>5</v>
      </c>
      <c r="C10" s="6" t="s">
        <v>6</v>
      </c>
      <c r="D10" s="6" t="s">
        <v>7</v>
      </c>
      <c r="E10" s="6" t="s">
        <v>8</v>
      </c>
      <c r="F10" s="6" t="s">
        <v>9</v>
      </c>
      <c r="G10" s="6" t="s">
        <v>10</v>
      </c>
      <c r="H10" s="6" t="s">
        <v>76</v>
      </c>
      <c r="I10" s="6" t="s">
        <v>11</v>
      </c>
      <c r="J10" s="6" t="s">
        <v>12</v>
      </c>
      <c r="K10" s="6" t="s">
        <v>13</v>
      </c>
      <c r="L10" s="6" t="s">
        <v>14</v>
      </c>
      <c r="M10" s="6" t="s">
        <v>87</v>
      </c>
      <c r="N10" s="6" t="s">
        <v>23</v>
      </c>
      <c r="O10" s="6" t="s">
        <v>24</v>
      </c>
      <c r="P10" s="6" t="s">
        <v>25</v>
      </c>
      <c r="Q10" s="6" t="s">
        <v>88</v>
      </c>
      <c r="R10" s="6" t="s">
        <v>89</v>
      </c>
      <c r="S10" s="6" t="s">
        <v>90</v>
      </c>
      <c r="T10" s="6" t="s">
        <v>91</v>
      </c>
      <c r="U10" s="6" t="s">
        <v>92</v>
      </c>
      <c r="V10" s="6" t="s">
        <v>93</v>
      </c>
      <c r="W10" s="6" t="s">
        <v>94</v>
      </c>
      <c r="X10" s="6" t="s">
        <v>95</v>
      </c>
      <c r="Y10" s="6" t="s">
        <v>96</v>
      </c>
      <c r="Z10" s="6" t="s">
        <v>97</v>
      </c>
    </row>
    <row r="11" spans="1:26" x14ac:dyDescent="0.2">
      <c r="A11" s="9" t="s">
        <v>26</v>
      </c>
      <c r="B11" s="10">
        <v>0</v>
      </c>
      <c r="C11" s="10">
        <v>0</v>
      </c>
      <c r="D11" s="10">
        <v>0</v>
      </c>
      <c r="E11" s="10">
        <v>14940</v>
      </c>
      <c r="F11" s="10">
        <v>0</v>
      </c>
      <c r="G11" s="10">
        <v>0</v>
      </c>
      <c r="H11" s="10">
        <v>14940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364</v>
      </c>
      <c r="S11" s="10">
        <v>0</v>
      </c>
      <c r="T11" s="10">
        <v>0</v>
      </c>
      <c r="U11" s="10">
        <v>364</v>
      </c>
      <c r="V11" s="10">
        <v>0</v>
      </c>
      <c r="W11" s="10">
        <v>0</v>
      </c>
      <c r="X11" s="10">
        <v>0</v>
      </c>
      <c r="Y11" s="10">
        <v>0</v>
      </c>
      <c r="Z11" s="19">
        <v>15304</v>
      </c>
    </row>
    <row r="12" spans="1:26" x14ac:dyDescent="0.2">
      <c r="A12" s="11" t="s">
        <v>27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20">
        <v>0</v>
      </c>
    </row>
    <row r="13" spans="1:26" x14ac:dyDescent="0.2">
      <c r="A13" s="11" t="s">
        <v>28</v>
      </c>
      <c r="B13" s="13">
        <v>0</v>
      </c>
      <c r="C13" s="13">
        <v>0</v>
      </c>
      <c r="D13" s="13">
        <v>338</v>
      </c>
      <c r="E13" s="13">
        <v>16803</v>
      </c>
      <c r="F13" s="13">
        <v>0</v>
      </c>
      <c r="G13" s="13">
        <v>0</v>
      </c>
      <c r="H13" s="13">
        <v>16803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21">
        <v>17141</v>
      </c>
    </row>
    <row r="14" spans="1:26" x14ac:dyDescent="0.2">
      <c r="A14" s="11" t="s">
        <v>29</v>
      </c>
      <c r="B14" s="12">
        <v>0</v>
      </c>
      <c r="C14" s="12">
        <v>0</v>
      </c>
      <c r="D14" s="12">
        <v>0</v>
      </c>
      <c r="E14" s="12">
        <v>13196</v>
      </c>
      <c r="F14" s="12">
        <v>0</v>
      </c>
      <c r="G14" s="12">
        <v>0</v>
      </c>
      <c r="H14" s="12">
        <v>13196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20">
        <v>13196</v>
      </c>
    </row>
    <row r="15" spans="1:26" x14ac:dyDescent="0.2">
      <c r="A15" s="11" t="s">
        <v>30</v>
      </c>
      <c r="B15" s="12">
        <v>0</v>
      </c>
      <c r="C15" s="12">
        <v>0</v>
      </c>
      <c r="D15" s="12">
        <v>6013</v>
      </c>
      <c r="E15" s="12">
        <v>24445</v>
      </c>
      <c r="F15" s="12">
        <v>0</v>
      </c>
      <c r="G15" s="12">
        <v>0</v>
      </c>
      <c r="H15" s="12">
        <v>24445</v>
      </c>
      <c r="I15" s="12">
        <v>420</v>
      </c>
      <c r="J15" s="12">
        <v>214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634</v>
      </c>
      <c r="R15" s="12">
        <v>834</v>
      </c>
      <c r="S15" s="12">
        <v>0</v>
      </c>
      <c r="T15" s="12">
        <v>0</v>
      </c>
      <c r="U15" s="12">
        <v>834</v>
      </c>
      <c r="V15" s="12">
        <v>0</v>
      </c>
      <c r="W15" s="12">
        <v>0</v>
      </c>
      <c r="X15" s="12">
        <v>0</v>
      </c>
      <c r="Y15" s="12">
        <v>0</v>
      </c>
      <c r="Z15" s="20">
        <v>31926</v>
      </c>
    </row>
    <row r="16" spans="1:26" x14ac:dyDescent="0.2">
      <c r="A16" s="11" t="s">
        <v>31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20">
        <v>0</v>
      </c>
    </row>
    <row r="17" spans="1:26" x14ac:dyDescent="0.2">
      <c r="A17" s="11" t="s">
        <v>32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20">
        <v>0</v>
      </c>
    </row>
    <row r="18" spans="1:26" x14ac:dyDescent="0.2">
      <c r="A18" s="11" t="s">
        <v>33</v>
      </c>
      <c r="B18" s="14">
        <v>0</v>
      </c>
      <c r="C18" s="14">
        <v>0</v>
      </c>
      <c r="D18" s="14">
        <v>0</v>
      </c>
      <c r="E18" s="14">
        <v>38909</v>
      </c>
      <c r="F18" s="14">
        <v>0</v>
      </c>
      <c r="G18" s="14">
        <v>0</v>
      </c>
      <c r="H18" s="14">
        <v>38909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22">
        <v>38909</v>
      </c>
    </row>
    <row r="19" spans="1:26" x14ac:dyDescent="0.2">
      <c r="A19" s="11" t="s">
        <v>34</v>
      </c>
      <c r="B19" s="12">
        <v>545</v>
      </c>
      <c r="C19" s="12">
        <v>0</v>
      </c>
      <c r="D19" s="12">
        <v>0</v>
      </c>
      <c r="E19" s="12">
        <v>11676</v>
      </c>
      <c r="F19" s="12">
        <v>0</v>
      </c>
      <c r="G19" s="12">
        <v>0</v>
      </c>
      <c r="H19" s="12">
        <v>11676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30</v>
      </c>
      <c r="S19" s="12">
        <v>0</v>
      </c>
      <c r="T19" s="12">
        <v>0</v>
      </c>
      <c r="U19" s="12">
        <v>30</v>
      </c>
      <c r="V19" s="12">
        <v>0</v>
      </c>
      <c r="W19" s="12">
        <v>0</v>
      </c>
      <c r="X19" s="12">
        <v>0</v>
      </c>
      <c r="Y19" s="12">
        <v>0</v>
      </c>
      <c r="Z19" s="20">
        <v>12251</v>
      </c>
    </row>
    <row r="20" spans="1:26" x14ac:dyDescent="0.2">
      <c r="A20" s="11" t="s">
        <v>35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20">
        <v>0</v>
      </c>
    </row>
    <row r="21" spans="1:26" x14ac:dyDescent="0.2">
      <c r="A21" s="11" t="s">
        <v>36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20">
        <v>0</v>
      </c>
    </row>
    <row r="22" spans="1:26" x14ac:dyDescent="0.2">
      <c r="A22" s="11" t="s">
        <v>37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20">
        <v>0</v>
      </c>
    </row>
    <row r="23" spans="1:26" x14ac:dyDescent="0.2">
      <c r="A23" s="11" t="s">
        <v>38</v>
      </c>
      <c r="B23" s="12">
        <v>1278</v>
      </c>
      <c r="C23" s="12">
        <v>15</v>
      </c>
      <c r="D23" s="12">
        <v>688</v>
      </c>
      <c r="E23" s="12">
        <v>67108</v>
      </c>
      <c r="F23" s="12">
        <v>730</v>
      </c>
      <c r="G23" s="12">
        <v>232</v>
      </c>
      <c r="H23" s="12">
        <v>68070</v>
      </c>
      <c r="I23" s="12">
        <v>1280</v>
      </c>
      <c r="J23" s="12">
        <v>480</v>
      </c>
      <c r="K23" s="12">
        <v>77</v>
      </c>
      <c r="L23" s="12">
        <v>0</v>
      </c>
      <c r="M23" s="12">
        <v>0</v>
      </c>
      <c r="N23" s="12">
        <v>6</v>
      </c>
      <c r="O23" s="12">
        <v>0</v>
      </c>
      <c r="P23" s="12">
        <v>0</v>
      </c>
      <c r="Q23" s="12">
        <v>1843</v>
      </c>
      <c r="R23" s="12">
        <v>2820</v>
      </c>
      <c r="S23" s="12">
        <v>0</v>
      </c>
      <c r="T23" s="12">
        <v>0</v>
      </c>
      <c r="U23" s="12">
        <v>2820</v>
      </c>
      <c r="V23" s="12">
        <v>109</v>
      </c>
      <c r="W23" s="12">
        <v>112</v>
      </c>
      <c r="X23" s="12">
        <v>103</v>
      </c>
      <c r="Y23" s="12">
        <v>324</v>
      </c>
      <c r="Z23" s="20">
        <v>75038</v>
      </c>
    </row>
    <row r="24" spans="1:26" x14ac:dyDescent="0.2">
      <c r="A24" s="11" t="s">
        <v>39</v>
      </c>
      <c r="B24" s="12">
        <v>0</v>
      </c>
      <c r="C24" s="12">
        <v>0</v>
      </c>
      <c r="D24" s="12">
        <v>1758</v>
      </c>
      <c r="E24" s="12">
        <v>31367</v>
      </c>
      <c r="F24" s="12">
        <v>0</v>
      </c>
      <c r="G24" s="12">
        <v>0</v>
      </c>
      <c r="H24" s="12">
        <v>31367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20">
        <v>33125</v>
      </c>
    </row>
    <row r="25" spans="1:26" x14ac:dyDescent="0.2">
      <c r="A25" s="11" t="s">
        <v>40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20">
        <v>0</v>
      </c>
    </row>
    <row r="26" spans="1:26" x14ac:dyDescent="0.2">
      <c r="A26" s="11" t="s">
        <v>41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20">
        <v>0</v>
      </c>
    </row>
    <row r="27" spans="1:26" x14ac:dyDescent="0.2">
      <c r="A27" s="11" t="s">
        <v>42</v>
      </c>
      <c r="B27" s="12">
        <v>0</v>
      </c>
      <c r="C27" s="12">
        <v>0</v>
      </c>
      <c r="D27" s="12">
        <v>1319</v>
      </c>
      <c r="E27" s="12">
        <v>38160</v>
      </c>
      <c r="F27" s="12">
        <v>0</v>
      </c>
      <c r="G27" s="12">
        <v>0</v>
      </c>
      <c r="H27" s="12">
        <v>38160</v>
      </c>
      <c r="I27" s="12">
        <v>239</v>
      </c>
      <c r="J27" s="12">
        <v>65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304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20">
        <v>39783</v>
      </c>
    </row>
    <row r="28" spans="1:26" x14ac:dyDescent="0.2">
      <c r="A28" s="11" t="s">
        <v>43</v>
      </c>
      <c r="B28" s="12">
        <v>0</v>
      </c>
      <c r="C28" s="12">
        <v>0</v>
      </c>
      <c r="D28" s="12">
        <v>7696</v>
      </c>
      <c r="E28" s="12">
        <v>7760</v>
      </c>
      <c r="F28" s="12">
        <v>0</v>
      </c>
      <c r="G28" s="12">
        <v>0</v>
      </c>
      <c r="H28" s="12">
        <v>7760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20">
        <v>15456</v>
      </c>
    </row>
    <row r="29" spans="1:26" x14ac:dyDescent="0.2">
      <c r="A29" s="11" t="s">
        <v>44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20">
        <v>0</v>
      </c>
    </row>
    <row r="30" spans="1:26" x14ac:dyDescent="0.2">
      <c r="A30" s="11" t="s">
        <v>45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20">
        <v>0</v>
      </c>
    </row>
    <row r="31" spans="1:26" x14ac:dyDescent="0.2">
      <c r="A31" s="11" t="s">
        <v>46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20">
        <v>0</v>
      </c>
    </row>
    <row r="32" spans="1:26" x14ac:dyDescent="0.2">
      <c r="A32" s="11" t="s">
        <v>47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20">
        <v>0</v>
      </c>
    </row>
    <row r="33" spans="1:26" x14ac:dyDescent="0.2">
      <c r="A33" s="11" t="s">
        <v>48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20">
        <v>0</v>
      </c>
    </row>
    <row r="34" spans="1:26" x14ac:dyDescent="0.2">
      <c r="A34" s="11" t="s">
        <v>49</v>
      </c>
      <c r="B34" s="12">
        <v>0</v>
      </c>
      <c r="C34" s="12">
        <v>0</v>
      </c>
      <c r="D34" s="12">
        <v>340</v>
      </c>
      <c r="E34" s="12">
        <v>60600</v>
      </c>
      <c r="F34" s="12">
        <v>300</v>
      </c>
      <c r="G34" s="12">
        <v>0</v>
      </c>
      <c r="H34" s="12">
        <v>60900</v>
      </c>
      <c r="I34" s="12">
        <v>90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57</v>
      </c>
      <c r="P34" s="12">
        <v>0</v>
      </c>
      <c r="Q34" s="12">
        <v>147</v>
      </c>
      <c r="R34" s="12">
        <v>450</v>
      </c>
      <c r="S34" s="12">
        <v>0</v>
      </c>
      <c r="T34" s="12">
        <v>0</v>
      </c>
      <c r="U34" s="12">
        <v>450</v>
      </c>
      <c r="V34" s="12">
        <v>0</v>
      </c>
      <c r="W34" s="12">
        <v>0</v>
      </c>
      <c r="X34" s="12">
        <v>0</v>
      </c>
      <c r="Y34" s="12">
        <v>0</v>
      </c>
      <c r="Z34" s="20">
        <v>61837</v>
      </c>
    </row>
    <row r="35" spans="1:26" x14ac:dyDescent="0.2">
      <c r="A35" s="11" t="s">
        <v>50</v>
      </c>
      <c r="B35" s="12">
        <v>0</v>
      </c>
      <c r="C35" s="12">
        <v>0</v>
      </c>
      <c r="D35" s="12">
        <v>5768</v>
      </c>
      <c r="E35" s="12">
        <v>4998</v>
      </c>
      <c r="F35" s="12">
        <v>0</v>
      </c>
      <c r="G35" s="12">
        <v>0</v>
      </c>
      <c r="H35" s="12">
        <v>4998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20">
        <v>10766</v>
      </c>
    </row>
    <row r="36" spans="1:26" x14ac:dyDescent="0.2">
      <c r="A36" s="11" t="s">
        <v>51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20">
        <v>0</v>
      </c>
    </row>
    <row r="37" spans="1:26" x14ac:dyDescent="0.2">
      <c r="A37" s="11" t="s">
        <v>52</v>
      </c>
      <c r="B37" s="12">
        <v>0</v>
      </c>
      <c r="C37" s="12">
        <v>0</v>
      </c>
      <c r="D37" s="12">
        <v>766</v>
      </c>
      <c r="E37" s="12">
        <v>22374</v>
      </c>
      <c r="F37" s="12">
        <v>0</v>
      </c>
      <c r="G37" s="12">
        <v>0</v>
      </c>
      <c r="H37" s="12">
        <v>22374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204</v>
      </c>
      <c r="S37" s="12">
        <v>0</v>
      </c>
      <c r="T37" s="12">
        <v>0</v>
      </c>
      <c r="U37" s="12">
        <v>204</v>
      </c>
      <c r="V37" s="12">
        <v>0</v>
      </c>
      <c r="W37" s="12">
        <v>0</v>
      </c>
      <c r="X37" s="12">
        <v>0</v>
      </c>
      <c r="Y37" s="12">
        <v>0</v>
      </c>
      <c r="Z37" s="20">
        <v>23344</v>
      </c>
    </row>
    <row r="38" spans="1:26" x14ac:dyDescent="0.2">
      <c r="A38" s="11" t="s">
        <v>53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20">
        <v>0</v>
      </c>
    </row>
    <row r="39" spans="1:26" x14ac:dyDescent="0.2">
      <c r="A39" s="11" t="s">
        <v>54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20">
        <v>0</v>
      </c>
    </row>
    <row r="40" spans="1:26" x14ac:dyDescent="0.2">
      <c r="A40" s="11" t="s">
        <v>55</v>
      </c>
      <c r="B40" s="12">
        <v>1858</v>
      </c>
      <c r="C40" s="12">
        <v>0</v>
      </c>
      <c r="D40" s="12">
        <v>0</v>
      </c>
      <c r="E40" s="12">
        <v>906</v>
      </c>
      <c r="F40" s="12">
        <v>0</v>
      </c>
      <c r="G40" s="12">
        <v>0</v>
      </c>
      <c r="H40" s="12">
        <v>906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20">
        <v>2764</v>
      </c>
    </row>
    <row r="41" spans="1:26" x14ac:dyDescent="0.2">
      <c r="A41" s="11" t="s">
        <v>56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20">
        <v>0</v>
      </c>
    </row>
    <row r="42" spans="1:26" x14ac:dyDescent="0.2">
      <c r="A42" s="11" t="s">
        <v>57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20">
        <v>0</v>
      </c>
    </row>
    <row r="43" spans="1:26" x14ac:dyDescent="0.2">
      <c r="A43" s="11" t="s">
        <v>58</v>
      </c>
      <c r="B43" s="12">
        <v>0</v>
      </c>
      <c r="C43" s="12">
        <v>0</v>
      </c>
      <c r="D43" s="12">
        <v>0</v>
      </c>
      <c r="E43" s="12">
        <v>14044</v>
      </c>
      <c r="F43" s="12">
        <v>0</v>
      </c>
      <c r="G43" s="12">
        <v>0</v>
      </c>
      <c r="H43" s="12">
        <v>14044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20">
        <v>14044</v>
      </c>
    </row>
    <row r="44" spans="1:26" x14ac:dyDescent="0.2">
      <c r="A44" s="11" t="s">
        <v>59</v>
      </c>
      <c r="B44" s="12">
        <v>0</v>
      </c>
      <c r="C44" s="12">
        <v>0</v>
      </c>
      <c r="D44" s="12">
        <v>0</v>
      </c>
      <c r="E44" s="12">
        <v>9564</v>
      </c>
      <c r="F44" s="12">
        <v>0</v>
      </c>
      <c r="G44" s="12">
        <v>0</v>
      </c>
      <c r="H44" s="12">
        <v>9564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20">
        <v>9564</v>
      </c>
    </row>
    <row r="45" spans="1:26" x14ac:dyDescent="0.2">
      <c r="A45" s="11" t="s">
        <v>60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20">
        <v>0</v>
      </c>
    </row>
    <row r="46" spans="1:26" x14ac:dyDescent="0.2">
      <c r="A46" s="11" t="s">
        <v>61</v>
      </c>
      <c r="B46" s="12">
        <v>0</v>
      </c>
      <c r="C46" s="12">
        <v>10</v>
      </c>
      <c r="D46" s="12">
        <v>2272</v>
      </c>
      <c r="E46" s="12">
        <v>47447</v>
      </c>
      <c r="F46" s="12">
        <v>102</v>
      </c>
      <c r="G46" s="12">
        <v>1</v>
      </c>
      <c r="H46" s="12">
        <v>47550</v>
      </c>
      <c r="I46" s="12">
        <v>198</v>
      </c>
      <c r="J46" s="12">
        <v>35</v>
      </c>
      <c r="K46" s="12">
        <v>0</v>
      </c>
      <c r="L46" s="12">
        <v>0</v>
      </c>
      <c r="M46" s="12">
        <v>0</v>
      </c>
      <c r="N46" s="12">
        <v>0</v>
      </c>
      <c r="O46" s="12">
        <v>62</v>
      </c>
      <c r="P46" s="12">
        <v>0</v>
      </c>
      <c r="Q46" s="12">
        <v>295</v>
      </c>
      <c r="R46" s="12">
        <v>556</v>
      </c>
      <c r="S46" s="12">
        <v>0</v>
      </c>
      <c r="T46" s="12">
        <v>0</v>
      </c>
      <c r="U46" s="12">
        <v>556</v>
      </c>
      <c r="V46" s="12">
        <v>33</v>
      </c>
      <c r="W46" s="12">
        <v>0</v>
      </c>
      <c r="X46" s="12">
        <v>10</v>
      </c>
      <c r="Y46" s="12">
        <v>43</v>
      </c>
      <c r="Z46" s="20">
        <v>50726</v>
      </c>
    </row>
    <row r="47" spans="1:26" x14ac:dyDescent="0.2">
      <c r="A47" s="11" t="s">
        <v>62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20">
        <v>0</v>
      </c>
    </row>
    <row r="48" spans="1:26" x14ac:dyDescent="0.2">
      <c r="A48" s="11" t="s">
        <v>63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20">
        <v>0</v>
      </c>
    </row>
    <row r="49" spans="1:26" x14ac:dyDescent="0.2">
      <c r="A49" s="11" t="s">
        <v>64</v>
      </c>
      <c r="B49" s="12">
        <v>0</v>
      </c>
      <c r="C49" s="12">
        <v>0</v>
      </c>
      <c r="D49" s="12">
        <v>0</v>
      </c>
      <c r="E49" s="12">
        <v>7694</v>
      </c>
      <c r="F49" s="12">
        <v>0</v>
      </c>
      <c r="G49" s="12">
        <v>0</v>
      </c>
      <c r="H49" s="12">
        <v>7694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20">
        <v>7694</v>
      </c>
    </row>
    <row r="50" spans="1:26" x14ac:dyDescent="0.2">
      <c r="A50" s="11" t="s">
        <v>65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23">
        <v>0</v>
      </c>
    </row>
    <row r="51" spans="1:26" x14ac:dyDescent="0.2">
      <c r="A51" s="11" t="s">
        <v>66</v>
      </c>
      <c r="B51" s="15">
        <v>0</v>
      </c>
      <c r="C51" s="15">
        <v>620</v>
      </c>
      <c r="D51" s="15">
        <v>4156</v>
      </c>
      <c r="E51" s="15">
        <v>164789</v>
      </c>
      <c r="F51" s="15">
        <v>264</v>
      </c>
      <c r="G51" s="15">
        <v>0</v>
      </c>
      <c r="H51" s="15">
        <v>165053</v>
      </c>
      <c r="I51" s="15">
        <v>1041</v>
      </c>
      <c r="J51" s="15">
        <v>446</v>
      </c>
      <c r="K51" s="15">
        <v>211</v>
      </c>
      <c r="L51" s="15">
        <v>0</v>
      </c>
      <c r="M51" s="15">
        <v>0</v>
      </c>
      <c r="N51" s="15">
        <v>10</v>
      </c>
      <c r="O51" s="15">
        <v>186</v>
      </c>
      <c r="P51" s="15">
        <v>43</v>
      </c>
      <c r="Q51" s="15">
        <v>1937</v>
      </c>
      <c r="R51" s="15">
        <v>5411</v>
      </c>
      <c r="S51" s="15">
        <v>15</v>
      </c>
      <c r="T51" s="15">
        <v>0</v>
      </c>
      <c r="U51" s="15">
        <v>5426</v>
      </c>
      <c r="V51" s="15">
        <v>54</v>
      </c>
      <c r="W51" s="15">
        <v>78</v>
      </c>
      <c r="X51" s="15">
        <v>0</v>
      </c>
      <c r="Y51" s="15">
        <v>132</v>
      </c>
      <c r="Z51" s="23">
        <v>177324</v>
      </c>
    </row>
    <row r="52" spans="1:26" x14ac:dyDescent="0.2">
      <c r="A52" s="11" t="s">
        <v>67</v>
      </c>
      <c r="B52" s="15">
        <v>0</v>
      </c>
      <c r="C52" s="15">
        <v>0</v>
      </c>
      <c r="D52" s="15">
        <v>0</v>
      </c>
      <c r="E52" s="15">
        <v>43013</v>
      </c>
      <c r="F52" s="15">
        <v>12</v>
      </c>
      <c r="G52" s="15">
        <v>0</v>
      </c>
      <c r="H52" s="15">
        <v>43025</v>
      </c>
      <c r="I52" s="15">
        <v>0</v>
      </c>
      <c r="J52" s="15">
        <v>18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6</v>
      </c>
      <c r="Q52" s="15">
        <v>24</v>
      </c>
      <c r="R52" s="15">
        <v>1836</v>
      </c>
      <c r="S52" s="15">
        <v>0</v>
      </c>
      <c r="T52" s="15">
        <v>0</v>
      </c>
      <c r="U52" s="15">
        <v>1836</v>
      </c>
      <c r="V52" s="15">
        <v>0</v>
      </c>
      <c r="W52" s="15">
        <v>0</v>
      </c>
      <c r="X52" s="15">
        <v>0</v>
      </c>
      <c r="Y52" s="15">
        <v>0</v>
      </c>
      <c r="Z52" s="23">
        <v>44885</v>
      </c>
    </row>
    <row r="53" spans="1:26" ht="10.8" thickBot="1" x14ac:dyDescent="0.25">
      <c r="A53" s="24" t="s">
        <v>68</v>
      </c>
      <c r="B53" s="25">
        <v>0</v>
      </c>
      <c r="C53" s="25">
        <v>0</v>
      </c>
      <c r="D53" s="25">
        <v>174</v>
      </c>
      <c r="E53" s="25">
        <v>5558</v>
      </c>
      <c r="F53" s="25">
        <v>0</v>
      </c>
      <c r="G53" s="25">
        <v>0</v>
      </c>
      <c r="H53" s="25">
        <v>5558</v>
      </c>
      <c r="I53" s="25">
        <v>489</v>
      </c>
      <c r="J53" s="25">
        <v>104</v>
      </c>
      <c r="K53" s="25">
        <v>0</v>
      </c>
      <c r="L53" s="25">
        <v>0</v>
      </c>
      <c r="M53" s="25">
        <v>0</v>
      </c>
      <c r="N53" s="25">
        <v>0</v>
      </c>
      <c r="O53" s="25">
        <v>89</v>
      </c>
      <c r="P53" s="25">
        <v>0</v>
      </c>
      <c r="Q53" s="25">
        <v>682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6">
        <v>6414</v>
      </c>
    </row>
    <row r="54" spans="1:26" s="18" customFormat="1" ht="10.8" thickBot="1" x14ac:dyDescent="0.25">
      <c r="A54" s="16" t="s">
        <v>69</v>
      </c>
      <c r="B54" s="17">
        <f>SUM(B11:B53)</f>
        <v>3681</v>
      </c>
      <c r="C54" s="17">
        <f t="shared" ref="C54:Z54" si="0">SUM(C11:C53)</f>
        <v>645</v>
      </c>
      <c r="D54" s="17">
        <f t="shared" si="0"/>
        <v>31288</v>
      </c>
      <c r="E54" s="17">
        <f t="shared" si="0"/>
        <v>645351</v>
      </c>
      <c r="F54" s="17">
        <f t="shared" si="0"/>
        <v>1408</v>
      </c>
      <c r="G54" s="17">
        <f t="shared" si="0"/>
        <v>233</v>
      </c>
      <c r="H54" s="17">
        <f t="shared" si="0"/>
        <v>646992</v>
      </c>
      <c r="I54" s="17">
        <f t="shared" si="0"/>
        <v>3757</v>
      </c>
      <c r="J54" s="17">
        <f t="shared" si="0"/>
        <v>1362</v>
      </c>
      <c r="K54" s="17">
        <f t="shared" si="0"/>
        <v>288</v>
      </c>
      <c r="L54" s="17">
        <f t="shared" si="0"/>
        <v>0</v>
      </c>
      <c r="M54" s="17">
        <f t="shared" si="0"/>
        <v>0</v>
      </c>
      <c r="N54" s="17">
        <f t="shared" si="0"/>
        <v>16</v>
      </c>
      <c r="O54" s="17">
        <f t="shared" si="0"/>
        <v>394</v>
      </c>
      <c r="P54" s="17">
        <f t="shared" si="0"/>
        <v>49</v>
      </c>
      <c r="Q54" s="17">
        <f t="shared" si="0"/>
        <v>5866</v>
      </c>
      <c r="R54" s="17">
        <f t="shared" si="0"/>
        <v>12505</v>
      </c>
      <c r="S54" s="17">
        <f t="shared" si="0"/>
        <v>15</v>
      </c>
      <c r="T54" s="17">
        <f t="shared" si="0"/>
        <v>0</v>
      </c>
      <c r="U54" s="17">
        <f t="shared" si="0"/>
        <v>12520</v>
      </c>
      <c r="V54" s="17">
        <f t="shared" si="0"/>
        <v>196</v>
      </c>
      <c r="W54" s="17">
        <f t="shared" si="0"/>
        <v>190</v>
      </c>
      <c r="X54" s="17">
        <f t="shared" si="0"/>
        <v>113</v>
      </c>
      <c r="Y54" s="17">
        <f t="shared" si="0"/>
        <v>499</v>
      </c>
      <c r="Z54" s="17">
        <f t="shared" si="0"/>
        <v>701491</v>
      </c>
    </row>
    <row r="55" spans="1:26" x14ac:dyDescent="0.2">
      <c r="B55" s="2"/>
      <c r="C55" s="2"/>
      <c r="D55" s="2"/>
      <c r="E55" s="2"/>
      <c r="F55" s="2"/>
      <c r="G55" s="2"/>
      <c r="H55" s="2"/>
    </row>
    <row r="56" spans="1:26" x14ac:dyDescent="0.2">
      <c r="H56" s="2"/>
    </row>
    <row r="57" spans="1:26" x14ac:dyDescent="0.2">
      <c r="H57" s="2"/>
    </row>
    <row r="58" spans="1:26" x14ac:dyDescent="0.2">
      <c r="H58" s="2"/>
    </row>
    <row r="59" spans="1:26" x14ac:dyDescent="0.2">
      <c r="H59" s="2"/>
    </row>
    <row r="61" spans="1:26" x14ac:dyDescent="0.2">
      <c r="B61" s="2"/>
      <c r="C61" s="2"/>
      <c r="D61" s="2"/>
      <c r="E61" s="2"/>
      <c r="F61" s="2"/>
      <c r="G61" s="2"/>
      <c r="H61" s="2"/>
    </row>
  </sheetData>
  <mergeCells count="13">
    <mergeCell ref="Z7:Z9"/>
    <mergeCell ref="I8:Q8"/>
    <mergeCell ref="R8:U8"/>
    <mergeCell ref="V8:Y8"/>
    <mergeCell ref="A1:R1"/>
    <mergeCell ref="A7:A9"/>
    <mergeCell ref="A2:R2"/>
    <mergeCell ref="A3:R3"/>
    <mergeCell ref="B8:B9"/>
    <mergeCell ref="C8:C9"/>
    <mergeCell ref="D8:D9"/>
    <mergeCell ref="E8:H8"/>
    <mergeCell ref="B7:Y7"/>
  </mergeCells>
  <pageMargins left="1.1811023622047245" right="0.70866141732283472" top="1.299212598425197" bottom="0.74803149606299213" header="0.31496062992125984" footer="0.31496062992125984"/>
  <pageSetup paperSize="8" orientation="landscape" r:id="rId1"/>
  <headerFooter alignWithMargins="0">
    <oddHeader xml:space="preserve">&amp;C
Subprogramul de radioterapie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RADIOTERAPIE NUMAR BV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2022-09-09T09:00:55Z</dcterms:created>
  <dcterms:modified xsi:type="dcterms:W3CDTF">2025-03-19T12:32:37Z</dcterms:modified>
</cp:coreProperties>
</file>