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filterPrivacy="1" defaultThemeVersion="124226"/>
  <xr:revisionPtr revIDLastSave="0" documentId="8_{7EF6CFD5-09C1-41F1-B1B1-EDC16A8E838D}" xr6:coauthVersionLast="36" xr6:coauthVersionMax="36" xr10:uidLastSave="{00000000-0000-0000-0000-000000000000}"/>
  <bookViews>
    <workbookView xWindow="240" yWindow="105" windowWidth="14805" windowHeight="8010" tabRatio="829" xr2:uid="{00000000-000D-0000-FFFF-FFFF00000000}"/>
  </bookViews>
  <sheets>
    <sheet name="TRANSFERURI" sheetId="9" r:id="rId1"/>
    <sheet name="PROIECTE TITLUL 58 SURSA D" sheetId="8" r:id="rId2"/>
    <sheet name="PROIECTE TITLUL 58 SURSA A" sheetId="5" r:id="rId3"/>
  </sheets>
  <definedNames>
    <definedName name="_xlnm._FilterDatabase" localSheetId="2" hidden="1">'PROIECTE TITLUL 58 SURSA A'!$A$8:$E$8</definedName>
    <definedName name="_xlnm._FilterDatabase" localSheetId="0" hidden="1">TRANSFERURI!$A$7:$G$21</definedName>
  </definedNames>
  <calcPr calcId="191029"/>
</workbook>
</file>

<file path=xl/calcChain.xml><?xml version="1.0" encoding="utf-8"?>
<calcChain xmlns="http://schemas.openxmlformats.org/spreadsheetml/2006/main">
  <c r="E99" i="5" l="1"/>
  <c r="F21" i="9" l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E54" i="8" l="1"/>
</calcChain>
</file>

<file path=xl/sharedStrings.xml><?xml version="1.0" encoding="utf-8"?>
<sst xmlns="http://schemas.openxmlformats.org/spreadsheetml/2006/main" count="342" uniqueCount="145">
  <si>
    <t xml:space="preserve">BUGETUL DE STAT </t>
  </si>
  <si>
    <t>MINISTERUL JUSTITIEI</t>
  </si>
  <si>
    <t>REPREZENTANT MJ</t>
  </si>
  <si>
    <t>CAPITOLUL 61.01 ,,ORDINE PUBLICA SI SIGURANTA NATIONALA"</t>
  </si>
  <si>
    <t>TITLUL 58 ,,PROIECTE CU FINANTARE DIN FONDURI EXTERNE NERAMBURSABILE (FEN)"</t>
  </si>
  <si>
    <t>SURSA A</t>
  </si>
  <si>
    <t>Document</t>
  </si>
  <si>
    <t>Data</t>
  </si>
  <si>
    <t>Explicatii</t>
  </si>
  <si>
    <t>Furnizor/Beneficiar suma</t>
  </si>
  <si>
    <t>Suma (lei)</t>
  </si>
  <si>
    <t>BUGET ASIG.SOCIALE DE STAT SI FD.SPEC.</t>
  </si>
  <si>
    <t>01-30.09.2020</t>
  </si>
  <si>
    <t>ORDONANTAREA DE PLATA NR.1013/14.09.2020 PLATA 10% IMPOZIT ANGAJAT FUNCTIONARI PUBLICI  PENTRU  DIFERENTE MAJORARI SALARIALE NETE AFERENTE PERIOADEI AUGUST 2020 -CR 7-  PROIECT " 12074 ,,CONSOLIDAREA CAPACITATII ADMINISTRATIVE 2014-2020,, cota 16,01613851%</t>
  </si>
  <si>
    <t xml:space="preserve">ORDONANTAREA DE PLATA NR.1010/14.09.2020  PLATA CONTRIBUTIE ASIGURATORIE  DE MUNCA  ANGAJATOR 2,25%  PENTRU DIFERENTE MAJORARI SALARIALE NETE AFERENTE PERIOADEI AUGUST 2020 , CR 7 - PROIECT  " 12074 ,,CONSOLIDAREA CAPACITATII ADMINISTRATIVE 2014-2020,, cota 16,01613851% </t>
  </si>
  <si>
    <t>ORDONANTAREA DE PLATA NR.1011/14.09.2020  PLATA 25% CAS ANGAJAT PERSONAL CIVIL  PENTRU  DIFERENTE MAJORARI SALARIALE NETE AFERENTE PERIOADEI AUGUST 2020, CR 7, PROIECT " 12074 ,,CONSOLIDAREA CAPACITATII ADMINISTRATIVE 2014-2020,, cota 16,01613851%</t>
  </si>
  <si>
    <t>ORDONANTAREA DE PLATA NR.1012/14.09.2020 PLATA 25% CAS ANGAJAT FUNCTIONARI PUBLICI CU STATUT SPECIAL  PENTRU  DIFERENTE MAJORARI SALARIALE NETE AFERENTE PERIOADEI AUGUST 2020 -CR7- PROIECT " 12074 ,,CONSOLIDAREA CAPACITATII ADMINISTRATIVE 2014-2020,, cota 16,01613851%</t>
  </si>
  <si>
    <t>ORDONANTAREA DE PLATA NR.1011/14.09.2020 PLATA 10% CASS ANGAJAT  PENTRU  DIFERENTE MAJORARI SALARIALE NETE AFERENTE PERIOADEI AUGUST 2020-  CR 7- PROIECT " ,,CONSOLIDAREA CAPACITATII ADMINISTRATIVE 2014-2020,, cota 16,01613851%</t>
  </si>
  <si>
    <t>ORDONANTAREA DE PLATA NR.1009/14.09.2020 PLATA DIFERENTE MAJORARI SALARIALE NETE AFERENTE PERIOADEI AUGUST  2020 -CR7 PROIECT,, PROIECT " 12074 ,,CONSOLIDAREA CAPACITATII ADMINISTRATIVE 2014-2020,, cota 16,01613851%</t>
  </si>
  <si>
    <t>ORDONANTAREA DE PLATA NR.1009/14.09.2020 PLATA DIFERENTE MAJORARI SALARIALE NETE AFERENTE PERIOADEI AUGUST 2020 -CR7,, PROIECT " 12074 ,,CONSOLIDAREA CAPACITATII ADMINISTRATIVE 2014-2020, cota 16,01613851%</t>
  </si>
  <si>
    <t>ORDONANTAREA DE PLATA NR 1009/14.09.2020  PLATA DIFERENTE MAJORARI SALARIALE NETE AFERENTE PERIOADEI AUGUST 2020 -CR7,, PROIECT " 12074 ,,CONSOLIDAREA CAPACITATII ADMINISTRATIVE 2014-2020, cota 83,98386149%</t>
  </si>
  <si>
    <t>ORDONANTAREA DE PLATA NR.1009/14.09.2020  PLATA DIFERENTE MAJORARI SALARIALE NETE AFERENTE PERIOADEI AUGUST 2020 -CR7,, PROIECT " 12074 ,,CONSOLIDAREA CAPACITATII ADMINISTRATIVE 2014-2020, cota 16,01613851%</t>
  </si>
  <si>
    <t>ORDONANTAREA DE PLATA NR.1009/14.09.2020  PLATA DIFERENTE MAJORARI SALARIALE NETE AFERENTE PERIOADEI AUGUST  2020 -CR7 , PROIECT " 12074 ,,CONSOLIDAREA CAPACITATII ADMINISTRATIVE 2014-2020, cota 16,01613851%</t>
  </si>
  <si>
    <t>ORDONANTAREA DE PLATA NR. 1009/14.09.2020 PLATA DIFERENTE MAJORARI SALARIALE NETE AFERENTE PERIOADEI AUGUST 2020 -CR7 PROIECT,, PROIECT " 12074 ,,CONSOLIDAREA CAPACITATII ADMINISTRATIVE 2014-2020,, cota 16,01613851%</t>
  </si>
  <si>
    <t xml:space="preserve">ORDONANTAREA DE PLATA NR.1011/14.09.2020  PLATA 25% CAS ANGAJAT PERSONAL CIVIL  PENTRU  DIFERENTE MAJORARI SALARIALE NETE AFERENTE PERIOADEI AUGUST 2020, CR 7, PROIECT " 12074 ,,CONSOLIDAREA CAPACITATII ADMINISTRATIVE 2014-2020,, cota 83,98386149% </t>
  </si>
  <si>
    <t xml:space="preserve">ORDONANTAREA DE PLATA NR.1012/14.09.2020 PLATA 25% CAS ANGAJAT FUNCTIONARI PUBLICI CU STATUT SPECIAL  PENTRU  DIFERENTE MAJORARI SALARIALE NETE AFERENTE PERIOADEI IULIE 2020 -CR7- PROIECT " 12074 ,,CONSOLIDAREA CAPACITATII ADMINISTRATIVE 2014-2020, cota 83,98386149% </t>
  </si>
  <si>
    <t>ORDONANTAREA DE PLATA NR.1011/14.09.2020 PLATA 10% CASS ANGAJAT  PENTRU  DIFERENTE MAJORARI SALARIALE NETE AFERENTE PERIOADEI AUGUST 2020 -  CR 7- PROIECT " ,,CONSOLIDAREA CAPACITATII ADMINISTRATIVE 2014-2020,, cota 83,98386149%</t>
  </si>
  <si>
    <t>ORDONANTAREA DE PLATA NR.1013/14.09.2020 PLATA 10% IMPOZIT ANGAJAT FUNCTIONARI PUBLICI  PENTRU  DIFERENTE MAJORARI SALARIALE NETE AFERENTE PERIOADEI AUGUST 2020 -CR 7-  PROIECT " 12074 ,,CONSOLIDAREA CAPACITATII ADMINISTRATIVE 2014-2020,, cota 83,98386149%</t>
  </si>
  <si>
    <t xml:space="preserve">ORDONANTAREA DE PLATA NR.1010/14.09.2020  PLATA CONTRIBUTIE ASIGURATORIE  DE MUNCA  ANGAJATOR 2,25%  PENTRU DIFERENTE MAJORARI SALARIALE NETE AFERENTE PERIOADEI AUGUST 2020 , CR 7 - PROIECT  " 12074 ,,CONSOLIDAREA CAPACITATII ADMINISTRATIVE 2014-2020,, cota 83,98386149% </t>
  </si>
  <si>
    <t>ORDONANTAREA DE PLATA NR.1009/14.09.2020  PLATA DIFERENTE MAJORARI SALARIALE NETE AFERENTE PERIOADEI AUGUST  2020 -CR7 , PROIECT " 12074 ,,CONSOLIDAREA CAPACITATII ADMINISTRATIVE 2014-2020, cota 83,98386149%</t>
  </si>
  <si>
    <t>ORDONANTAREA DE PLATA NR.1009/14.09.2020  PLATA DIFERENTE MAJORARI SALARIALE NETE AFERENTE PERIOADEI AUGUST 2020 -CR7,, PROIECT " 12074 ,,CONSOLIDAREA CAPACITATII ADMINISTRATIVE 2014-2020,,cota 83,98386149%</t>
  </si>
  <si>
    <t>ORDONANTAREA DE PLATA NR. 1009/14.09.2020 PLATA DIFERENTE MAJORARI SALARIALE NETE AFERENTE PERIOADEI AUGUST 2020 -CR7 PROIECT,, PROIECT " 12074 ,,CONSOLIDAREA CAPACITATII ADMINISTRATIVE 2014-2020,, cota 83,98386149%</t>
  </si>
  <si>
    <t>ORDONANTAREA DE PLATA NR.1009/14.09.2020 PLATA DIFERENTE MAJORARI SALARIALE NETE AFERENTE PERIOADEI AUGUST  2020 -CR7 PROIECT,, PROIECT " 12074 ,,CONSOLIDAREA CAPACITATII ADMINISTRATIVE 2014-2020,, cota 83,98386149%</t>
  </si>
  <si>
    <t xml:space="preserve">MINISTERUL JUSTITIEI - Aparat propriu </t>
  </si>
  <si>
    <t>Nr. act</t>
  </si>
  <si>
    <t>Data document</t>
  </si>
  <si>
    <t>Suma</t>
  </si>
  <si>
    <t>Detaliere</t>
  </si>
  <si>
    <t xml:space="preserve"> PLATA MAJORARI SALARIALE NETE AFERENTE LUNII AUGUST 2020 PROIECT "MECANISME EFICACE DE CONTROL ADMINISTRATIV SI DE PREVENIRE A CORUPTIEI"  - SIPOCA 432 FINANTAT PRIN PROGRAMUL OPERATIONAL  "CAPACITATE ADMINISTRATIVA 2014-2020 -16,0161377%</t>
  </si>
  <si>
    <t>REPREZENTANTI MJ</t>
  </si>
  <si>
    <t xml:space="preserve"> PLATA 25% CAS  PENTRU PLATA MAJORARI SALARIALE NETE AFERENTE LUNII AUGUST 2020  PROIECT  "MECANISME EFICACE DE CONTROL ADMINISTRATIV SI DE PREVENIRE A CORUPTIEI"  - SIPOCA 432 FINANTAT PRIN PROGRAMUL OPERATIONAL  "CAPACITATE ADMINISTRATIVA 2014-2020 -16,0161377% </t>
  </si>
  <si>
    <t xml:space="preserve"> PLATA 10% CASS  PENTRU MAJORARI SALARIALE NETE AFERENTE LUNII AUGUST 2020 PROIECT " "MECANISME EFICACE DE CONTROL ADMINISTRATIV SI DE PREVENIRE A CORUPTIEI"  - SIPOCA 432 FINANTAT PRIN PROGRAMUL OPERATIONAL "CAPACITATE ADMINISTRATIVA 2014-2020 - 16,0161377% </t>
  </si>
  <si>
    <t xml:space="preserve"> PLATA 10% IMPOZIT PENTRU PLATA MAJORARI SALARIALE NETE AFERENTE LUNII AUGUST 2020 PROIECT " "MECANISME EFICACE DE CONTROL ADMINISTRATIV SI DE PREVENIRE A CORUPTIEI"  - SIPOCA 432 FINANTAT PRIN PROGRAMUL OPERATIONAL  "CAPACITATE ADMINISTRATIVA 2014-2020 -16,0161377% </t>
  </si>
  <si>
    <t>BUGETUL DE STAT</t>
  </si>
  <si>
    <t xml:space="preserve"> PLATA 2,25% CONTRIBUTIE ANGAJATOR  PENTRU MAJORARI SALARIALE NETE AFERENTE LUNII AUGUST 2020 PROIECT " "MECANISME EFICACE DE CONTROL ADMINISTRATIV SI DE PREVENIRE A CORUPTIEI"  - SIPOCA 432 FINANTAT PRIN PROGRAMUL OPERATIONAL  "CAPACITATE ADMINISTRATIVA 2014-2020 - 16,0161377% </t>
  </si>
  <si>
    <t xml:space="preserve"> PLATA MAJORARI SALARIALE NETE AFERENTE LUNII AUGUST 2020 PROIECT "MECANISME EFICACE DE CONTROL ADMINISTRATIV SI DE PREVENIRE A CORUPTIEI"  - SIPOCA 432 FINANTAT PRIN PROGRAMUL OPERATIONAL  "CAPACITATE ADMINISTRATIVA 2014-2020 -83,9838623%</t>
  </si>
  <si>
    <t xml:space="preserve"> PLATA 25% CAS  PENTRU PLATA MAJORARI SALARIALE NETE AFERENTE LUNII AUGUST 2020  PROIECT  "MECANISME EFICACE DE CONTROL ADMINISTRATIV SI DE PREVENIRE A CORUPTIEI"  - SIPOCA 432 FINANTAT PRIN PROGRAMUL OPERATIONAL  "CAPACITATE ADMINISTRATIVA 2014-2020 -83,9838623%</t>
  </si>
  <si>
    <t xml:space="preserve"> PLATA 10% CASS  PENTRU MAJORARI SALARIALE NETE AFERENTE LUNII AUGUST 2020 PROIECT " "MECANISME EFICACE DE CONTROL ADMINISTRATIV SI DE PREVENIRE A CORUPTIEI"  - SIPOCA 432 FINANTAT PRIN PROGRAMUL OPERATIONAL "CAPACITATE ADMINISTRATIVA 2014-2020 - 83,9838623%</t>
  </si>
  <si>
    <t xml:space="preserve"> PLATA 10% IMPOZIT PENTRU PLATA MAJORARI SALARIALE NETE AFERENTE LUNII AUGUST 2020 PROIECT " "MECANISME EFICACE DE CONTROL ADMINISTRATIV SI DE PREVENIRE A CORUPTIEI"  - SIPOCA 432 FINANTAT PRIN PROGRAMUL OPERATIONAL  "CAPACITATE ADMINISTRATIVA 2014-2020 -83,9838623%</t>
  </si>
  <si>
    <t xml:space="preserve"> PLATA 2,25% CONTRIBUTIE ANGAJATOR  PENTRU MAJORARI SALARIALE NETE AFERENTE LUNII AUGUST 2020 PROIECT " "MECANISME EFICACE DE CONTROL ADMINISTRATIV SI DE PREVENIRE A CORUPTIEI"  - SIPOCA 432 FINANTAT PRIN PROGRAMUL OPERATIONAL  "CAPACITATE ADMINISTRATIVA 2014-2020 - 83,9838623%</t>
  </si>
  <si>
    <t>TOTAL</t>
  </si>
  <si>
    <t>Nr.crt.</t>
  </si>
  <si>
    <t xml:space="preserve">ORDONANTAREA DE PLATA NR. 1023/17.09.2020 PLATA MAJORARI SALARIALE NETE AFERENTE LUNII AUGUST 2020 PROIECT "DEZVOLTAREA SI IMPLEMENTAREA UNUI SISTEM INTEGRAT DE MANAGEMENT STRATEGIC LA NIVELUL SISTEMULUI JUDICIAR -SIMS" COD SIPOCA 55 FINANTAT PRIN PROGRAMUL OPERATIONAL  "CAPACITATE ADMINISTRATIVA 2014-2020 -16,0161371% </t>
  </si>
  <si>
    <t>ORDONANTAREA DE PLATA NR. 1023/17.09.2020 PLATA MAJORARI SALARIALE NETE AFERENTE LUNII AUGUST 2020 PROIECT "DEZVOLTAREA SI IMPLEMENTAREA UNUI SISTEM INTEGRAT DE MANAGEMENT STRATEGIC LA NIVELUL SISTEMULUI JUDICIAR -SIMS" COD SIPOCA 55 FINANTAT PRIN PROGRAMUL OPERATIONAL  "CAPACITATE ADMINISTRATIVA 2014-2020 -83,9838629%</t>
  </si>
  <si>
    <t xml:space="preserve">ORDONANATAREA DE PLATA NR. 1024/17.09.2020 PLATA 25% CAS PENTRU MAJORARI SALARIALE NETE AFERENTE LUNII AUGUST 2020 PROIECT "DEZVOLTAREA SI IMPLEMENTAREA UNUI SISTEM INTEGRAT DE MANAGEMENT STRATEGIC LA NIVELUL SISTEMULUI JUDICIAR -SIMS" COD SIPOCA 55 FINANTAT PRIN PROGRAMUL OPERATIONAL "CAPACITATE ADMINISTRATIVA 2014-2020 - 16,0161371% </t>
  </si>
  <si>
    <t xml:space="preserve">ORDONANATAREA DE PLATA NR. 1025/17.09.2020 PLATA 25% CAS  FPSS PENTRU PLATA MAJORARI SALARIALE NETE AFERENTE LUNII AUGUST 2020  PROIECT "DEZVOLTAREA SI IMPLEMENTAREA UNUI SISTEM INTEGRAT DE MANAGEMENT STRATEGIC LA NIVELUL SISTEMULUI JUDICIAR -SIMS" COD SIPOCA 55 FINANTAT PRIN PROGRAMUL OPERATIONAL  "CAPACITATE ADMINISTRATIVA 2014-2020 -16,0161371% </t>
  </si>
  <si>
    <t xml:space="preserve">ORDONANATAREA DE PLATA NR. 1024/17.09.2020 PLATA 10% CASS  PENTRU MAJORARI SALARIALE NETE AFERENTE LUNII AUGUST 2020 PROIECT "DEZVOLTAREA SI IMPLEMENTAREA UNUI SISTEM INTEGRAT DE MANAGEMENT STRATEGIC LA NIVELUL SISTEMULUI JUDICIAR -SIMS" COD SIPOCA 55 FINANTAT PRIN PROGRAMUL OPERATIONAL "CAPACITATE ADMINISTRATIVA 2014-2020 - 16,01613% </t>
  </si>
  <si>
    <t xml:space="preserve">ORDONANATAREA DE PLATA NR. 1026/17.09.2020 PLATA 10% IMPOZIT PENTRU PLATA MAJORARI SALARIALE NETE AFERENTE LUNII AUGUST 2020 PROIECT "DEZVOLTAREA SI IMPLEMENTAREA UNUI SISTEM INTEGRAT DE MANAGEMENT STRATEGIC LA NIVELUL SISTEMULUI JUDICIAR -SIMS" COD SIPOCA 55 FINANTAT PRIN PROGRAMUL OPERATIONAL  "CAPACITATE ADMINISTRATIVA 2014-2020 -16,0161371% </t>
  </si>
  <si>
    <t xml:space="preserve">ORDONANATAREA DE PLATA NR.1027/17.09.2020 PLATA 2,25% CONTRIBUTIE ANGAJATOR  PENTRU MAJORARI SALARIALE NETE AFERENTE LUNII AUGUST 2020 PROIECT "DEZVOLTAREA SI IMPLEMENTAREA UNUI SISTEM INTEGRAT DE MANAGEMENT STRATEGIC LA NIVELUL SISTEMULUI JUDICIAR -SIMS" COD SIPOCA 55 FINANTAT PRIN PROGRAMUL OPERATIONAL  "CAPACITATE ADMINISTRATIVA 2014-2020 - 16,0161371% </t>
  </si>
  <si>
    <t>ORDONANATAREA DE PLATA NR. 1024/17.09.2020 PLATA 25% CAS PENTRU MAJORARI SALARIALE NETE AFERENTE LUNII AUGUST 2020 PROIECT "DEZVOLTAREA SI IMPLEMENTAREA UNUI SISTEM INTEGRAT DE MANAGEMENT STRATEGIC LA NIVELUL SISTEMULUI JUDICIAR -SIMS" COD SIPOCA 55 FINANTAT PRIN PROGRAMUL OPERATIONAL "CAPACITATE ADMINISTRATIVA 2014-2020 - 83,9838629%</t>
  </si>
  <si>
    <t>ORDONANATAREA DE PLATA NR. 1025/17.09.2020 PLATA 25% CAS  FPSS PENTRU PLATA MAJORARI SALARIALE NETE AFERENTE LUNII AUGUST 2020 PROIECT "DEZVOLTAREA SI IMPLEMENTAREA UNUI SISTEM INTEGRAT DE MANAGEMENT STRATEGIC LA NIVELUL SISTEMULUI JUDICIAR -SIMS" COD SIPOCA 55 FINANTAT PRIN PROGRAMUL OPERATIONAL  "CAPACITATE ADMINISTRATIVA 2014-2020 -83,9838629%</t>
  </si>
  <si>
    <t>ORDONANATAREA DE PLATA NR. 1024/17.09.2020 PLATA 10% CASS  PENTRU MAJORARI SALARIALE NETE AFERENTE LUNII AUGUST 2020 PROIECT "DEZVOLTAREA SI IMPLEMENTAREA UNUI SISTEM INTEGRAT DE MANAGEMENT STRATEGIC LA NIVELUL SISTEMULUI JUDICIAR -SIMS" COD SIPOCA 55 FINANTAT PRIN PROGRAMUL OPERATIONAL "CAPACITATE ADMINISTRATIVA 2014-2020 - 83,9838629%</t>
  </si>
  <si>
    <t>ORDONANATAREA DE PLATA NR. 1026/17.09.2020 PLATA 10% IMPOZIT PENTRU PLATA MAJORARI SALARIALE NETE AFERENTE LUNII AUGUST 2020 PROIECT "DEZVOLTAREA SI IMPLEMENTAREA UNUI SISTEM INTEGRAT DE MANAGEMENT STRATEGIC LA NIVELUL SISTEMULUI JUDICIAR -SIMS" COD SIPOCA 55 FINANTAT PRIN PROGRAMUL OPERATIONAL  "CAPACITATE ADMINISTRATIVA 2014-2020 - 83,9838629%</t>
  </si>
  <si>
    <t>ORDONANATAREA DE PLATA NR.1027/17.09.2020 PLATA 2,25% CONTRIBUTIE ANGAJATOR  PENTRU MAJORARI SALARIALE NETE AFERENTE LUNII AUGUST 2020 PROIECT "DEZVOLTAREA SI IMPLEMENTAREA UNUI SISTEM INTEGRAT DE MANAGEMENT STRATEGIC LA NIVELUL SISTEMULUI JUDICIAR -SIMS" COD SIPOCA 55 FINANTAT PRIN PROGRAMUL OPERATIONAL  "CAPACITATE ADMINISTRATIVA 2014-2020 - 83,9838629%</t>
  </si>
  <si>
    <t>cval majorare salariala pentru perioada august 2020-Proiect GHIDUL SPECIALIZARILOR EXPERTIZEI TEHNICE- COTA DE  FN 16,01613767% -Centralizator nr. 290/34982/2018/21.09.2020</t>
  </si>
  <si>
    <t>cval majorarea salariala din perioada august 2020-Proiect GHIDUL SPECIALIZARILOR EXPERTIZEI TEHNICE- COTA DE  FEN 83,98386233% -Centralizator nr. 290/34982/2018/21.09.2020</t>
  </si>
  <si>
    <t xml:space="preserve">cval 25% CAS angajat pentru majorarea salariala din perioada august 2020-Proiect GHIDUL SPECIALIZARILOR EXPERTIZEI TEHNICE- COTA DE  FN 16,01613767% </t>
  </si>
  <si>
    <t>cval 25% CAS angajat FPSS pentru majorarea salariala din perioada august 2020-Proiect GHIDUL SPECIALIZARILOR EXPERTIZEI TEHNICE- COTA DE  FN 16,01613767% -Centralizator nr.</t>
  </si>
  <si>
    <t>cval 10% CASS angajat pentru majorarea salariala din perioada august 2020-Proiect GHIDUL SPECIALIZARILOR EXPERTIZEI TEHNICE- COTA DE  FN 16,01613767%</t>
  </si>
  <si>
    <t xml:space="preserve">cval 10% impozit angajat pentru majorarea salariala din perioada august 2020-Proiect GHIDUL SPECIALIZARILOR EXPERTIZEI TEHNICE- COTA DE  FN 16,01613767% </t>
  </si>
  <si>
    <t>cval 2,25 % contributie asiguratorie pentru muncã angajator pentru majorarea salariala din perioada august 2020-Proiect GHIDUL SPECIALIZARILOR EXPERTIZEI TEHNICE- COTA DE  FN 16,01613767% -Centralizator nr. 290/34982/2018/21.09.2020-</t>
  </si>
  <si>
    <t xml:space="preserve">cval  25% CAS angajat pentru majorarea salariala din perioada august 2020-Proiect GHIDUL SPECIALIZARILOR EXPERTIZEI TEHNICE- COTA DE  FEN 83,98386233% </t>
  </si>
  <si>
    <t xml:space="preserve">cval  25% CAS angajat  FPSS pentru majorarea salariala din perioada august 2020-Proiect GHIDUL SPECIALIZARILOR EXPERTIZEI TEHNICE- COTA DE  FEN 83,98386233% </t>
  </si>
  <si>
    <t>cval  10% CASS angajat pentru majorarea salariala din perioada august 2020-Proiect GHIDUL SPECIALIZARILOR EXPERTIZEI TEHNICE- COTA DE  FEN 83,98386233%</t>
  </si>
  <si>
    <t>BUGETELE ASIG.SOC. SI FD.SPEC.</t>
  </si>
  <si>
    <t>cval  10% IMPOZIT angajat pentru majorarea salariala din perioada august 2020-Proiect GHIDUL SPECIALIZARILOR EXPERTIZEI TEHNICE- COTA DE  FEN 83,98386233% -Centralizator nr. 290/34982/2018/21.09.2020-</t>
  </si>
  <si>
    <t>cval 2,25% contributie asiguratorie de munca angajator pentru majorarea salariala din perioada august 2020-Proiect GHIDUL SPECIALIZARILOR EXPERTIZEI TEHNICE- COTA DE  FEN 83,98386233% -Centralizator nr. 290/34982/2018/21.09.2020</t>
  </si>
  <si>
    <t>SURSA D</t>
  </si>
  <si>
    <t>cval 25% CAS ptr  majorare salariala in cadrul programului Justitie, per. 01.08-31.08.2020, MFN 2014-2021, CENTRALIZATOR NR. 5/54897/14.09.2020-85% FEN</t>
  </si>
  <si>
    <t>cval 25% CAS fpss ptr  majorare salariala in cadrul programului Justitie, per. 01.08-31.08.2020, MFN 2014-2021, CENTRALIZATOR NR. 5/54897/14.09.2020-85% FEN</t>
  </si>
  <si>
    <t>cval 10% CASS ptr  majorare salariala in cadrul programului Justitie, per. 01.08-31.08.2020, MFN 2014-2021, CENTRALIZATOR NR. 5/54897/14.09.2020-85% FEN</t>
  </si>
  <si>
    <t>cval 10% impozit ptr  majorare salariala in cadrul programului Justitie, per. 01.08-31.08.2020, MFN 2014-2021, CENTRALIZATOR NR. 5/54897/14.09.2020-85% FEN</t>
  </si>
  <si>
    <t>cval 2,25 % contributie asiguratorie pentru munca ptr  majorare salariala in cadrul programului Justitie, per. 01.08-31.08.2020, MFN 2014-2021,CENTRALIZATOR NR. 5/54897/14.09.2020-85% FEN</t>
  </si>
  <si>
    <t>cval 25% CAS ptr  majorare salariala in cadrul programului Justitie, per. 01.08-31.08.2020, MFN 2014-2021, CENTRALIZATOR NR. 5/54897/14.09.2020-15% FN</t>
  </si>
  <si>
    <t>cval 25% CAS fpss ptr  majorare salariala in cadrul programului Justitie, per. 01.08-31.08.2020, MFN 2014-2021, CENTRALIZATOR NR. 5/54897/14.09.2020-15% FN</t>
  </si>
  <si>
    <t>cval 10% CASS ptr  majorare salariala in cadrul programului Justitie, per. 01.08-31.08.2020, MFN 2014-2021, CENTRALIZATOR NR. 5/54897/14.09.2020-15% FN</t>
  </si>
  <si>
    <t>cval 10% impozit ptr  majorare salariala in cadrul programului Justitie, per. 01.08-31.08.2020, MFN 2014-2021, CENTRALIZATOR NR. 5/54897/14.09.2020-15% FN</t>
  </si>
  <si>
    <t>cval 2,25 % contributie asiguratorie pentru munca ptr  majorare salariala in cadrul programului Justitie, per. 01.08-31.08.2020, MFN 2014-2021, CENTRALIZATOR NR. 5/54897/14.09.2020-15% FN</t>
  </si>
  <si>
    <t>cval majorare salariala in cadrul programului Justitie, per. 01.08-31.08.2020, MFN 2014-2021, CENTRALIZATOR NR. 5/54897/14.09.2020-85% FEN</t>
  </si>
  <si>
    <t>cval majorare salariala in cadrul programului Justitie, per. 01.08-31.08.2020, MFN 2014-2021, CENTRALIZATOR NR. 5/54897/14.09.2020-15% FN</t>
  </si>
  <si>
    <t>cval  plata cota de 15% FN aferenta cheltuielilor cu amortizarea  aferenta per. august 2020, program Justitie, MFN 2014-2021)</t>
  </si>
  <si>
    <t>MINISTERUL JUSTIŢIEI</t>
  </si>
  <si>
    <t>cval  plata cota de 85% FEN aferenta cheltuielilor cu amortizarea  aferenta per. august 2020, program Justitie, MFN 2014-2021)</t>
  </si>
  <si>
    <t>cval  25% cas pt majorare salariala pentru membrii echipei de control conform OMJ 1967/C/18.05.2020, OMJ 2597/C/11.06.20, OMJ 3095/C/28.07.20, OMJ 68/C/14.01.20, OMJ 69/C/14.01.20, OMJ 3232/C/12.08.20 în cadrul programului Justitie, per. 01.08-31.08.2020, MFN 2014-2021, CENTRALIZATOR NR. 5/54897/14.09.2020-85% FEN</t>
  </si>
  <si>
    <t>cval  25% cas fpss pt majorare salariala pentru membrii echipei de control conform OMJ 1967/C/18.05.2020, OMJ 2597/C/11.06.20, OMJ 3095/C/28.07.20, OMJ 68/C/14.01.20, OMJ 69/C/14.01.20, OMJ 3232/C/12.08.20 în cadrul programului Justitie, per. 01.08-31.08.2020, MFN 2014-2021, CENTRALIZATOR NR. 5/54897/14.09.2020-85% FEN</t>
  </si>
  <si>
    <t>cval  10% cass pt majorare salariala pentru membrii echipei de control conform OMJ 1967/C/18.05.2020, OMJ 2597/C/11.06.20, OMJ 3095/C/28.07.20, OMJ 68/C/14.01.20, OMJ 69/C/14.01.20, OMJ 3232/C/12.08.20 în cadrul programului Justitie, per. 01.08-31.08.2020, MFN 2014-2021, CENTRALIZATOR NR. 5/54897/14.09.2020-85% FEN</t>
  </si>
  <si>
    <t>cval  10% impozit pt majorare salariala pentru membrii echipei de control conform OMJ 1967/C/18.05.2020, OMJ 2597/C/11.06.20, OMJ 3095/C/28.07.20, OMJ 68/C/14.01.20, OMJ 69/C/14.01.20, OMJ 3232/C/12.08.20 în cadrul programului Justitie, per. 01.08-31.08.2020, MFN 2014-2021, CENTRALIZATOR NR. 5/54897/14.09.2020-85% FEN</t>
  </si>
  <si>
    <t>cval  2,25% contributie asiguratorie pentru munca pt majorare salariala pentru membrii echipei de control conform OMJ 1967/C/18.05.2020, OMJ 2597/C/11.06.20, OMJ 3095/C/28.07.20, OMJ 68/C/14.01.20, OMJ 69/C/14.01.20, OMJ 3232/C/12.08.20 în cadrul programului Justitie, per. 01.08-31.08.2020, MFN 2014-2021, CENTRALIZATOR NR. 5/54897/14.09.2020-85% FEN</t>
  </si>
  <si>
    <t>cval  25% cas pt majorare salariala pentru membrii echipei de control conform OMJ 1967/C/18.05.2020, OMJ 2597/C/11.06.20, OMJ 3095/C/28.07.20, OMJ 68/C/14.01.20, OMJ 69/C/14.01.20, OMJ 3232/C/12.08.20 în cadrul programului Justitie, per. 01.08-31.08.2020, MFN 2014-2021, CENTRALIZATOR NR. 5/54897/14.09.2020-15% FN</t>
  </si>
  <si>
    <t>cval  25% CAS fpss pt majorare salariala pentru membrii echipei de control conform OMJ 1967/C/18.05.2020, OMJ 2597/C/11.06.20, OMJ 3095/C/28.07.20, OMJ 68/C/14.01.20, OMJ 69/C/14.01.20, OMJ 3232/C/12.08.20 în cadrul programului Justitie, per. 01.08-31.08.2020, MFN 2014-2021, CENTRALIZATOR NR. 5/54897/14.09.2020-15% FN</t>
  </si>
  <si>
    <t>ORD. 1403-1405/24.09.2020-cval  10% cass angajat pt majorare salariala pentru membrii echipei de control conform OMJ 1967/C/18.05.2020, OMJ 2597/C/11.06.20, OMJ 3095/C/28.07.20, OMJ 68/C/14.01.20, OMJ 69/C/14.01.20, OMJ 3232/C/12.08.20 în cadrul programului Justitie, per. 01.08-31.08.2020, MFN 2014-2021, CENTRALIZATOR NR. 5/54897/14.09.2020-15% FN</t>
  </si>
  <si>
    <t>cval  10%  impozit pt majorare salariala pentru membrii echipei de control conform OMJ 1967/C/18.05.2020, OMJ 2597/C/11.06.20, OMJ 3095/C/28.07.20, OMJ 68/C/14.01.20, OMJ 69/C/14.01.20, OMJ 3232/C/12.08.20 în cadrul programului Justitie, per. 01.08-31.08.2020, MFN 2014-2021, CENTRALIZATOR NR. 5/54897/14.09.2020-15% FN</t>
  </si>
  <si>
    <t>cval  2,25%  contributie asiguratorie pentru munca pt majorare salariala pentru membrii echipei de control conform OMJ 1967/C/18.05.2020, OMJ 2597/C/11.06.20, OMJ 3095/C/28.07.20, OMJ 68/C/14.01.20, OMJ 69/C/14.01.20, OMJ 3232/C/12.08.20 în cadrul programului Justitie, per. 01.08-31.08.2020, MFN 2014-2021, CENTRALIZATOR NR. 5/54897/14.09.2020-15% FN</t>
  </si>
  <si>
    <t>cval majorare salariala pentru membrii echipei de control conform OMJ 1967/C/18.05.2020, OMJ 2597/C/11.06.20, OMJ 3095/C/28.07.20, OMJ 68/C/14.01.20, OMJ 69/C/14.01.20, OMJ 3232/C/12.08.20 în cadrul programului Justitie, per. 01.08-31.08.2020, MFN 2014-2021, CENTRALIZATOR NR. 5/54897/14.09.2020-85% FEN</t>
  </si>
  <si>
    <t>cval majorare salariala pentru membrii echipei de control conform OMJ 1967/C/18.05.2020, OMJ 2597/C/11.06.20, OMJ 3095/C/28.07.20, OMJ 68/C/14.01.20, OMJ 69/C/14.01.20, OMJ 3232/C/12.08.20 în cadrul programului Justitie, per. 01.08-31.08.2020, MFN 2014-2021, CENTRALIZATOR NR. 5/54897/14.09.2020-15% FN</t>
  </si>
  <si>
    <t>TRANSFERURI</t>
  </si>
  <si>
    <t>Capitol</t>
  </si>
  <si>
    <t>Alineat</t>
  </si>
  <si>
    <t>61.01.06</t>
  </si>
  <si>
    <t>51.01.01</t>
  </si>
  <si>
    <t>61.01.07</t>
  </si>
  <si>
    <t>61.01.50</t>
  </si>
  <si>
    <t>51.01.03</t>
  </si>
  <si>
    <t>68.01.06</t>
  </si>
  <si>
    <t>57.02.01</t>
  </si>
  <si>
    <t>68.01.50</t>
  </si>
  <si>
    <t>Plata virament TRANSFERURI   INEC (OP.NR.393 , ORD NR. 975/02.09.2020- CVAL TRANSFERURI INEC, TITLUL VI-  .TRANSFERURI INTRE UNITATI ALE ADMINISTRATIEI PUBLICE- PT. TITLUL I. CHELTUIELI DE PERSONAL,= 875.000 LEI  ptr.august SI  TITLUL  XI.. ALTE CHEL</t>
  </si>
  <si>
    <t>Plata virament TRANSFERURI   INEC (ORDONANTAREA NR. 1007/11.09.2020- CVAL TRANSFERURI INEC, TITLUL VI- TRANSFERURI INTRE UNITATI ALE ADMINISTRATIEI PUBLICE-  PENTRU TITLUL  II. BUNURI SI SERVICII  PENTRU BUNA DESFASURARE A ACTIVITATII INEC,  CF.ADRES</t>
  </si>
  <si>
    <t>Plata virament TRANSFERURI   ANP (O.P.2048/03.09.2020,  ORD 976/02.09.2020,   CVAL TRANSFERURI ANP, TITLUL VI-  PTR TITLUL  I SI XTRANSFERURI INTRE UNITATI ALE ADMINISTRATIEI PUBLICE- ORDINE PUBLICA SI SIGURANTA NATIONALA , AFERENTE LUNII  AUGUST 202</t>
  </si>
  <si>
    <t>Plata virament TRANSFERURI   ANP (ORD 1379/21.09.2020 CVAL TRANSFERURI ANP,  TITLUL  VI- PT  TITLUL II.  BUNURI SI SERVICII PENTRU BUNA DESFAS.A ACTIVITATII . ACTIUNI DE SANATATE CF. NI NR.2/78740/21.09.2020  SI ACTIVE NEFINANCIARE  AFERENTE LUNII  S</t>
  </si>
  <si>
    <t>Plata virament SPITALUL PROF.DR.CONSTANTIN ANGELESCU (ORDONANTAREA  NR.1008/11.09.2020- CVAL TRANSFERURI SPITAL PROF CTIN ANGELESCU -TITLUL VI-  TRANSFERURI INTRE UNITATI ALE ADMINISTRATIEI PUBLICE - PT PLATA TITLUL II. BUNURI SI SERVICII, PENTRU PLA</t>
  </si>
  <si>
    <t>51.02.12</t>
  </si>
  <si>
    <t>Plata virament SPITALUL PROF.DR.CONSTANTIN ANGELESCU (OP.383/02.09.2020,  ORD NR.939/25.08.2020- CVAL TRANSFERURI PTR.INVESTITII LA  SPITAL PROF CTIN ANGELESCU -TITLUL VI-   PENTRU TITLUL   XIII. ACTIVE NEFINANCIARE (ACHIZ.3 BUC.APARATE VENTILATIE ME</t>
  </si>
  <si>
    <t>Plata virament SPITALUL PROF.DR.CONSTANTIN ANGELESCU (OP.445/21.09.2020,  ORD NR.1027/17.09.2020- CVAL TRANSFERURI PTR.INVESTITII LA  SPITAL PROF CTIN ANGELESCU -TITLUL VI-   PENTRU TITLUL   XIII. ACTIVE NEFINANCIARE (ACHIZ.30 BUC. .LICENÞE RETAIL MI</t>
  </si>
  <si>
    <t>Plata virament TRANSFERURI   ANP (OP.2049/03.09.2020, ORD NR. 977/02..09.2020- CVAL TRANSFERURI ANP, TITLUL  II. TRANSFERURI INTRE UNITATI ALE ADMIN.PUBLICE-   TITLUL  IX.ASISTENTA SOCIALA-AJUTOARE SOCIALA STIMULENTE  SI INDEMNIZATIE CRESTERE COPIL=</t>
  </si>
  <si>
    <t>Plata virament DECONTARI CU PERSONALUL-CREDITE BUGETARE ( ORD. 984/03.09.2020  PLATA  STIMULENT DE INSERTIE FPSS PÂNÃ LA ÎMPLINIREA VÂRSTEI DE 3 ANI AI COPILULUI, LUNA  AUGUST  2020 ( POPA GETA), SIT.RECAPITULATIVA NR. 73228/31.08.2020.  , ART.57.02.</t>
  </si>
  <si>
    <t>Plata virament DECONTARI CU PERSONALUL-CREDITE BUGETARE ( ORD. 984/03.09.2020  PLATA  STIMULENT DE INSERTIE FPSS PÂNÃ LA ÎMPLINIREA VÂRSTEI DE 3 ANI AI COPILULUI, LUNA  AUGUST  2020  ( CHITICARU  SILVIA), SIT.RECAPITULATIVA NR. 73228/31.08.2020.  , A</t>
  </si>
  <si>
    <t>Plata virament DECONTARI CU PERSONALUL-CREDITE BUGETARE ( ORD. 984/03.09.2020  PLATA  STIMULENT DE INSERTIE FPSS PÂNÃ LA ÎMPLINIREA VÂRSTEI DE 3 ANI AI COPILULUI, LUNA  AUGUST  2020  ( RUDAU GABRIELA), SIT.RECAPITULATIVA NR. 73228/31.08.2020.  , ART.</t>
  </si>
  <si>
    <t>68.01.08</t>
  </si>
  <si>
    <t>Plata virament TRANSFERURI   ANP (OP.2050 / 03.09.2020, ORD NR. 978/02.09.2020- CVAL TRANSFERURI ANP, TITLUL VI-  TRANSFERURI INTRE UNITATI ALE ADMINISTRATIEI PUBLICE - PT PLATA AJUTOARE DE DECES PENTRU PENIT. JILAVI  CF PREVEDERILOR ART. 41 ALIN 2 D</t>
  </si>
  <si>
    <t>Plata virament TRANSFERURI   ANP (ORD 1380/21.09.2020 CVAL TRANSFERURI ANP TITLUL VI TRANSFERURI INTRE UNITATI, PENTRU  TITLUL IX- ASISTENTA SOCIALA- AJUTOARE SOCIALE IN NATURA- CVAL ACHIZ  MATERIALELOR DIDACTICE NECESARE PROCESULUI DE SCOLARIZARE A</t>
  </si>
  <si>
    <t>ORD nr. 1029/17.09.2020-cval ore lucrate in luna august 2020, proiect  ,,Consolidarea capacitatii administrative a secretariatului tehnic al SNA 2016-2020 de a sprijini implementarea masurilor anticoruptie"-  cod SIPOCA 62 , sursa de finantare A, cota de finantare este  finantare  nat 16,0161372%</t>
  </si>
  <si>
    <t>ORD nr. 1029/17.09.2020-cval ore lucrate in luna august 2020, proiect  ,,Consolidarea capacitatii administrative a secretariatului tehnic al SNA 2016-2020 de a sprijini implementarea masurilor anticoruptie"-  cod SIPOCA 62 , ssursa de finantare A, cota de finantare este  finantare ext neramb 83,9838628%</t>
  </si>
  <si>
    <t>ORD nr.1031/17.09.2020-cval 25% CAS angajat ptr orele lucrate in luna august 2020, proiect  ,,Consolidarea capacitatii administrative a secretariatului tehnic al SNA 2016-2020 de a sprijini implementarea masurilor anticoruptie"-  cod SIPOCA 62 , sursa de finantare A, cota de finantare este  finantare  nat 16,0161372%</t>
  </si>
  <si>
    <t>BUGETELE ASIG SOCIALE SI FD SPECIALE</t>
  </si>
  <si>
    <t>ORD nr. 2350/22.09.2020-cval 10% CASS angajat ptr orele lucrate in luna august 2020, proiect  ,,Consolidarea capacitatii administrative a secretariatului tehnic al SNA 2016-2020 de a sprijini implementarea masurilor anticoruptie"-  cod SIPOCA 62 , sursa de finantare A, cota de finantare este  finantare  nat 16,0161372%</t>
  </si>
  <si>
    <t>ORD nr. 1030/17.09.2020-cval 2,25%  contributie asiguratorie pentru munca ptr orele lucrate in luna august 2020, proiect  ,,Consolidarea capacitatii administrative a secretariatului tehnic al SNA 2016-2020 de a sprijini implementarea masurilor anticoruptie"-  cod SIPOCA 62 , sursa de finantare A, cota de finantare este  finantare  nat 16,0161372%</t>
  </si>
  <si>
    <t>ORD nr. 1031/17.09.2020-cval 25% cas angajat ptr orele lucrate in luna august 2020, proiect ,,Consolidarea capacitatii administrative a secretariatului tehnic al SNA 2016-2020 de a sprijini implementarea masurilor anticoruptie"-  cod SIPOCA 62 , cota de finantare A, cota de finantare este  finantare ext neramb 83,9838628%</t>
  </si>
  <si>
    <t>ORD nr. 1031/17.09.2020-cval 10% CASS angajat ptr orele lucrate in luna august 2020, proiect  ,,Consolidarea capacitatii administrative a secretariatului tehnic al SNA 2016-2020 de a sprijini implementarea masurilor anticoruptie"-  cod SIPOCA 62 , sursa de finantare A, cota de finantare este  finantare ext neramb 83,9838628%</t>
  </si>
  <si>
    <t>ORD nr. 1032/17.09.2020-cval 10% impozit angajat ptr orele lucrate in luna august 2020, proiect ,,Consolidarea capacitatii administrative a secretariatului tehnic al SNA 2016-2020 de a sprijini implementarea masurilor anticoruptie"-  cod SIPOCA 62 , cota de finantare A, cota de finantare este  finantare ext neramb 83,9838628%</t>
  </si>
  <si>
    <t>ORD nr. 1030/17.09.2020-cval 2,25% contributie asiguratorie pentru munca ptr orele lucrate luna AUGUST 2020 proiect  Consolidarea capacitatii administrative a secretariatului tehnic 2016-2020 de a sprijini implementarea masurilor anticoruptie"-  cod SIPOCA 62 , cota de finantare A, cota de finantare este  finantare ext neramb 83,9838628%</t>
  </si>
  <si>
    <t>ORD nr. 1032/17.09.2020-cval 10% impozit angajat ptr orele lucrate in luna august 2020, proiect  ,,Consolidarea capacitatii administrative a secretariatului tehnic al SNA 2016-2020 de a sprijini implementarea masurilor anticoruptie"-  cod SIPOCA 62 , sursa de finantare A, cota de finantare este  finantare  nat 16,0161372%</t>
  </si>
  <si>
    <t>ORD. 1028/17.09.2020, FF JMB 17013437/28.08.2020 SERVICII TRAINING SPSS , PROIECT CONSOLIDAREA CAPACITATII ADM A SECRETARIATULUI TEHNIC AL STRATEGIEI NATIONALE ANTICORUPTIE 2016-2020 DE A SPRIJINI IMPLEMENTAREA MASURILOR ANTICORUPTIE (SIPOCA 62)-16,0161372% FN</t>
  </si>
  <si>
    <t>OK SERVICE CORPOATION SRL</t>
  </si>
  <si>
    <t>ORD. 1028/17.09.2020, FFjmb17013437/28.08.2020 SERVICII TRAINING SPSS , PROIECT CONSOLIDAREA CAPACITATII ADM A SECRETARIATULUI TEHNIC AL STRATEGIEI NATIONALE ANTICORUPTIE 2016-2020 DE A SPRIJINI IMPLEMENTAREA MASURILOR ANTICORUPTIE (SIPOCA 62)-83,9838628 % 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</si>
</sst>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FF0000"/>
      <name val="Trebuchet MS"/>
      <family val="2"/>
    </font>
    <font>
      <sz val="10"/>
      <name val="Arial"/>
      <family val="2"/>
    </font>
    <font>
      <sz val="11"/>
      <color indexed="8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8" fillId="0" borderId="0"/>
  </cellStyleXfs>
  <cellXfs count="77">
    <xf numFmtId="0" fontId="0" fillId="0" borderId="0" xfId="0"/>
    <xf numFmtId="0" fontId="5" fillId="0" borderId="0" xfId="0" applyFont="1"/>
    <xf numFmtId="0" fontId="5" fillId="0" borderId="1" xfId="0" applyFont="1" applyBorder="1"/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5" fillId="0" borderId="6" xfId="0" applyFont="1" applyBorder="1" applyAlignment="1">
      <alignment wrapText="1"/>
    </xf>
    <xf numFmtId="4" fontId="5" fillId="0" borderId="6" xfId="0" applyNumberFormat="1" applyFont="1" applyBorder="1" applyAlignment="1">
      <alignment wrapText="1"/>
    </xf>
    <xf numFmtId="0" fontId="6" fillId="2" borderId="3" xfId="0" applyFont="1" applyFill="1" applyBorder="1" applyAlignment="1">
      <alignment vertical="center"/>
    </xf>
    <xf numFmtId="14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4" fontId="6" fillId="2" borderId="5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/>
    <xf numFmtId="14" fontId="5" fillId="0" borderId="6" xfId="0" applyNumberFormat="1" applyFont="1" applyBorder="1" applyAlignment="1">
      <alignment wrapText="1"/>
    </xf>
    <xf numFmtId="0" fontId="5" fillId="0" borderId="6" xfId="0" applyFont="1" applyBorder="1" applyAlignment="1">
      <alignment horizontal="left" wrapText="1"/>
    </xf>
    <xf numFmtId="0" fontId="6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0" fillId="0" borderId="0" xfId="0" applyNumberFormat="1"/>
    <xf numFmtId="4" fontId="2" fillId="0" borderId="0" xfId="0" applyNumberFormat="1" applyFont="1" applyFill="1"/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/>
    <xf numFmtId="164" fontId="5" fillId="0" borderId="1" xfId="0" applyNumberFormat="1" applyFont="1" applyBorder="1" applyAlignment="1">
      <alignment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4" fontId="6" fillId="0" borderId="1" xfId="0" applyNumberFormat="1" applyFont="1" applyBorder="1"/>
    <xf numFmtId="0" fontId="6" fillId="2" borderId="1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1" fontId="5" fillId="0" borderId="1" xfId="0" applyNumberFormat="1" applyFont="1" applyBorder="1"/>
    <xf numFmtId="14" fontId="5" fillId="0" borderId="1" xfId="0" applyNumberFormat="1" applyFont="1" applyBorder="1"/>
    <xf numFmtId="0" fontId="10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2" xfId="0" applyNumberFormat="1" applyFont="1" applyFill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right"/>
    </xf>
    <xf numFmtId="14" fontId="11" fillId="0" borderId="1" xfId="0" applyNumberFormat="1" applyFont="1" applyBorder="1"/>
    <xf numFmtId="4" fontId="11" fillId="0" borderId="1" xfId="0" applyNumberFormat="1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/>
    <xf numFmtId="4" fontId="5" fillId="0" borderId="0" xfId="0" applyNumberFormat="1" applyFont="1"/>
    <xf numFmtId="4" fontId="6" fillId="0" borderId="0" xfId="0" applyNumberFormat="1" applyFont="1"/>
  </cellXfs>
  <cellStyles count="4">
    <cellStyle name="Normal" xfId="0" builtinId="0"/>
    <cellStyle name="Normal 2" xfId="3" xr:uid="{8AC82D5A-5281-4C4F-9477-1971D5EEA869}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48818-0DF1-45ED-A866-763A40AC122C}">
  <dimension ref="A1:G27"/>
  <sheetViews>
    <sheetView tabSelected="1" workbookViewId="0">
      <selection activeCell="G12" sqref="G12"/>
    </sheetView>
  </sheetViews>
  <sheetFormatPr defaultRowHeight="16.5"/>
  <cols>
    <col min="1" max="2" width="9.140625" style="27"/>
    <col min="3" max="3" width="16.5703125" style="27" customWidth="1"/>
    <col min="4" max="4" width="20.7109375" style="27" customWidth="1"/>
    <col min="5" max="5" width="17" style="27" customWidth="1"/>
    <col min="6" max="6" width="22.85546875" style="68" customWidth="1"/>
    <col min="7" max="7" width="96.5703125" style="67" customWidth="1"/>
    <col min="8" max="8" width="13.85546875" style="27" customWidth="1"/>
    <col min="9" max="256" width="9.140625" style="27"/>
    <col min="257" max="257" width="11.7109375" style="27" customWidth="1"/>
    <col min="258" max="258" width="10.140625" style="27" customWidth="1"/>
    <col min="259" max="259" width="9.140625" style="27"/>
    <col min="260" max="260" width="14.5703125" style="27" customWidth="1"/>
    <col min="261" max="261" width="73.140625" style="27" customWidth="1"/>
    <col min="262" max="512" width="9.140625" style="27"/>
    <col min="513" max="513" width="11.7109375" style="27" customWidth="1"/>
    <col min="514" max="514" width="10.140625" style="27" customWidth="1"/>
    <col min="515" max="515" width="9.140625" style="27"/>
    <col min="516" max="516" width="14.5703125" style="27" customWidth="1"/>
    <col min="517" max="517" width="73.140625" style="27" customWidth="1"/>
    <col min="518" max="768" width="9.140625" style="27"/>
    <col min="769" max="769" width="11.7109375" style="27" customWidth="1"/>
    <col min="770" max="770" width="10.140625" style="27" customWidth="1"/>
    <col min="771" max="771" width="9.140625" style="27"/>
    <col min="772" max="772" width="14.5703125" style="27" customWidth="1"/>
    <col min="773" max="773" width="73.140625" style="27" customWidth="1"/>
    <col min="774" max="1024" width="9.140625" style="27"/>
    <col min="1025" max="1025" width="11.7109375" style="27" customWidth="1"/>
    <col min="1026" max="1026" width="10.140625" style="27" customWidth="1"/>
    <col min="1027" max="1027" width="9.140625" style="27"/>
    <col min="1028" max="1028" width="14.5703125" style="27" customWidth="1"/>
    <col min="1029" max="1029" width="73.140625" style="27" customWidth="1"/>
    <col min="1030" max="1280" width="9.140625" style="27"/>
    <col min="1281" max="1281" width="11.7109375" style="27" customWidth="1"/>
    <col min="1282" max="1282" width="10.140625" style="27" customWidth="1"/>
    <col min="1283" max="1283" width="9.140625" style="27"/>
    <col min="1284" max="1284" width="14.5703125" style="27" customWidth="1"/>
    <col min="1285" max="1285" width="73.140625" style="27" customWidth="1"/>
    <col min="1286" max="1536" width="9.140625" style="27"/>
    <col min="1537" max="1537" width="11.7109375" style="27" customWidth="1"/>
    <col min="1538" max="1538" width="10.140625" style="27" customWidth="1"/>
    <col min="1539" max="1539" width="9.140625" style="27"/>
    <col min="1540" max="1540" width="14.5703125" style="27" customWidth="1"/>
    <col min="1541" max="1541" width="73.140625" style="27" customWidth="1"/>
    <col min="1542" max="1792" width="9.140625" style="27"/>
    <col min="1793" max="1793" width="11.7109375" style="27" customWidth="1"/>
    <col min="1794" max="1794" width="10.140625" style="27" customWidth="1"/>
    <col min="1795" max="1795" width="9.140625" style="27"/>
    <col min="1796" max="1796" width="14.5703125" style="27" customWidth="1"/>
    <col min="1797" max="1797" width="73.140625" style="27" customWidth="1"/>
    <col min="1798" max="2048" width="9.140625" style="27"/>
    <col min="2049" max="2049" width="11.7109375" style="27" customWidth="1"/>
    <col min="2050" max="2050" width="10.140625" style="27" customWidth="1"/>
    <col min="2051" max="2051" width="9.140625" style="27"/>
    <col min="2052" max="2052" width="14.5703125" style="27" customWidth="1"/>
    <col min="2053" max="2053" width="73.140625" style="27" customWidth="1"/>
    <col min="2054" max="2304" width="9.140625" style="27"/>
    <col min="2305" max="2305" width="11.7109375" style="27" customWidth="1"/>
    <col min="2306" max="2306" width="10.140625" style="27" customWidth="1"/>
    <col min="2307" max="2307" width="9.140625" style="27"/>
    <col min="2308" max="2308" width="14.5703125" style="27" customWidth="1"/>
    <col min="2309" max="2309" width="73.140625" style="27" customWidth="1"/>
    <col min="2310" max="2560" width="9.140625" style="27"/>
    <col min="2561" max="2561" width="11.7109375" style="27" customWidth="1"/>
    <col min="2562" max="2562" width="10.140625" style="27" customWidth="1"/>
    <col min="2563" max="2563" width="9.140625" style="27"/>
    <col min="2564" max="2564" width="14.5703125" style="27" customWidth="1"/>
    <col min="2565" max="2565" width="73.140625" style="27" customWidth="1"/>
    <col min="2566" max="2816" width="9.140625" style="27"/>
    <col min="2817" max="2817" width="11.7109375" style="27" customWidth="1"/>
    <col min="2818" max="2818" width="10.140625" style="27" customWidth="1"/>
    <col min="2819" max="2819" width="9.140625" style="27"/>
    <col min="2820" max="2820" width="14.5703125" style="27" customWidth="1"/>
    <col min="2821" max="2821" width="73.140625" style="27" customWidth="1"/>
    <col min="2822" max="3072" width="9.140625" style="27"/>
    <col min="3073" max="3073" width="11.7109375" style="27" customWidth="1"/>
    <col min="3074" max="3074" width="10.140625" style="27" customWidth="1"/>
    <col min="3075" max="3075" width="9.140625" style="27"/>
    <col min="3076" max="3076" width="14.5703125" style="27" customWidth="1"/>
    <col min="3077" max="3077" width="73.140625" style="27" customWidth="1"/>
    <col min="3078" max="3328" width="9.140625" style="27"/>
    <col min="3329" max="3329" width="11.7109375" style="27" customWidth="1"/>
    <col min="3330" max="3330" width="10.140625" style="27" customWidth="1"/>
    <col min="3331" max="3331" width="9.140625" style="27"/>
    <col min="3332" max="3332" width="14.5703125" style="27" customWidth="1"/>
    <col min="3333" max="3333" width="73.140625" style="27" customWidth="1"/>
    <col min="3334" max="3584" width="9.140625" style="27"/>
    <col min="3585" max="3585" width="11.7109375" style="27" customWidth="1"/>
    <col min="3586" max="3586" width="10.140625" style="27" customWidth="1"/>
    <col min="3587" max="3587" width="9.140625" style="27"/>
    <col min="3588" max="3588" width="14.5703125" style="27" customWidth="1"/>
    <col min="3589" max="3589" width="73.140625" style="27" customWidth="1"/>
    <col min="3590" max="3840" width="9.140625" style="27"/>
    <col min="3841" max="3841" width="11.7109375" style="27" customWidth="1"/>
    <col min="3842" max="3842" width="10.140625" style="27" customWidth="1"/>
    <col min="3843" max="3843" width="9.140625" style="27"/>
    <col min="3844" max="3844" width="14.5703125" style="27" customWidth="1"/>
    <col min="3845" max="3845" width="73.140625" style="27" customWidth="1"/>
    <col min="3846" max="4096" width="9.140625" style="27"/>
    <col min="4097" max="4097" width="11.7109375" style="27" customWidth="1"/>
    <col min="4098" max="4098" width="10.140625" style="27" customWidth="1"/>
    <col min="4099" max="4099" width="9.140625" style="27"/>
    <col min="4100" max="4100" width="14.5703125" style="27" customWidth="1"/>
    <col min="4101" max="4101" width="73.140625" style="27" customWidth="1"/>
    <col min="4102" max="4352" width="9.140625" style="27"/>
    <col min="4353" max="4353" width="11.7109375" style="27" customWidth="1"/>
    <col min="4354" max="4354" width="10.140625" style="27" customWidth="1"/>
    <col min="4355" max="4355" width="9.140625" style="27"/>
    <col min="4356" max="4356" width="14.5703125" style="27" customWidth="1"/>
    <col min="4357" max="4357" width="73.140625" style="27" customWidth="1"/>
    <col min="4358" max="4608" width="9.140625" style="27"/>
    <col min="4609" max="4609" width="11.7109375" style="27" customWidth="1"/>
    <col min="4610" max="4610" width="10.140625" style="27" customWidth="1"/>
    <col min="4611" max="4611" width="9.140625" style="27"/>
    <col min="4612" max="4612" width="14.5703125" style="27" customWidth="1"/>
    <col min="4613" max="4613" width="73.140625" style="27" customWidth="1"/>
    <col min="4614" max="4864" width="9.140625" style="27"/>
    <col min="4865" max="4865" width="11.7109375" style="27" customWidth="1"/>
    <col min="4866" max="4866" width="10.140625" style="27" customWidth="1"/>
    <col min="4867" max="4867" width="9.140625" style="27"/>
    <col min="4868" max="4868" width="14.5703125" style="27" customWidth="1"/>
    <col min="4869" max="4869" width="73.140625" style="27" customWidth="1"/>
    <col min="4870" max="5120" width="9.140625" style="27"/>
    <col min="5121" max="5121" width="11.7109375" style="27" customWidth="1"/>
    <col min="5122" max="5122" width="10.140625" style="27" customWidth="1"/>
    <col min="5123" max="5123" width="9.140625" style="27"/>
    <col min="5124" max="5124" width="14.5703125" style="27" customWidth="1"/>
    <col min="5125" max="5125" width="73.140625" style="27" customWidth="1"/>
    <col min="5126" max="5376" width="9.140625" style="27"/>
    <col min="5377" max="5377" width="11.7109375" style="27" customWidth="1"/>
    <col min="5378" max="5378" width="10.140625" style="27" customWidth="1"/>
    <col min="5379" max="5379" width="9.140625" style="27"/>
    <col min="5380" max="5380" width="14.5703125" style="27" customWidth="1"/>
    <col min="5381" max="5381" width="73.140625" style="27" customWidth="1"/>
    <col min="5382" max="5632" width="9.140625" style="27"/>
    <col min="5633" max="5633" width="11.7109375" style="27" customWidth="1"/>
    <col min="5634" max="5634" width="10.140625" style="27" customWidth="1"/>
    <col min="5635" max="5635" width="9.140625" style="27"/>
    <col min="5636" max="5636" width="14.5703125" style="27" customWidth="1"/>
    <col min="5637" max="5637" width="73.140625" style="27" customWidth="1"/>
    <col min="5638" max="5888" width="9.140625" style="27"/>
    <col min="5889" max="5889" width="11.7109375" style="27" customWidth="1"/>
    <col min="5890" max="5890" width="10.140625" style="27" customWidth="1"/>
    <col min="5891" max="5891" width="9.140625" style="27"/>
    <col min="5892" max="5892" width="14.5703125" style="27" customWidth="1"/>
    <col min="5893" max="5893" width="73.140625" style="27" customWidth="1"/>
    <col min="5894" max="6144" width="9.140625" style="27"/>
    <col min="6145" max="6145" width="11.7109375" style="27" customWidth="1"/>
    <col min="6146" max="6146" width="10.140625" style="27" customWidth="1"/>
    <col min="6147" max="6147" width="9.140625" style="27"/>
    <col min="6148" max="6148" width="14.5703125" style="27" customWidth="1"/>
    <col min="6149" max="6149" width="73.140625" style="27" customWidth="1"/>
    <col min="6150" max="6400" width="9.140625" style="27"/>
    <col min="6401" max="6401" width="11.7109375" style="27" customWidth="1"/>
    <col min="6402" max="6402" width="10.140625" style="27" customWidth="1"/>
    <col min="6403" max="6403" width="9.140625" style="27"/>
    <col min="6404" max="6404" width="14.5703125" style="27" customWidth="1"/>
    <col min="6405" max="6405" width="73.140625" style="27" customWidth="1"/>
    <col min="6406" max="6656" width="9.140625" style="27"/>
    <col min="6657" max="6657" width="11.7109375" style="27" customWidth="1"/>
    <col min="6658" max="6658" width="10.140625" style="27" customWidth="1"/>
    <col min="6659" max="6659" width="9.140625" style="27"/>
    <col min="6660" max="6660" width="14.5703125" style="27" customWidth="1"/>
    <col min="6661" max="6661" width="73.140625" style="27" customWidth="1"/>
    <col min="6662" max="6912" width="9.140625" style="27"/>
    <col min="6913" max="6913" width="11.7109375" style="27" customWidth="1"/>
    <col min="6914" max="6914" width="10.140625" style="27" customWidth="1"/>
    <col min="6915" max="6915" width="9.140625" style="27"/>
    <col min="6916" max="6916" width="14.5703125" style="27" customWidth="1"/>
    <col min="6917" max="6917" width="73.140625" style="27" customWidth="1"/>
    <col min="6918" max="7168" width="9.140625" style="27"/>
    <col min="7169" max="7169" width="11.7109375" style="27" customWidth="1"/>
    <col min="7170" max="7170" width="10.140625" style="27" customWidth="1"/>
    <col min="7171" max="7171" width="9.140625" style="27"/>
    <col min="7172" max="7172" width="14.5703125" style="27" customWidth="1"/>
    <col min="7173" max="7173" width="73.140625" style="27" customWidth="1"/>
    <col min="7174" max="7424" width="9.140625" style="27"/>
    <col min="7425" max="7425" width="11.7109375" style="27" customWidth="1"/>
    <col min="7426" max="7426" width="10.140625" style="27" customWidth="1"/>
    <col min="7427" max="7427" width="9.140625" style="27"/>
    <col min="7428" max="7428" width="14.5703125" style="27" customWidth="1"/>
    <col min="7429" max="7429" width="73.140625" style="27" customWidth="1"/>
    <col min="7430" max="7680" width="9.140625" style="27"/>
    <col min="7681" max="7681" width="11.7109375" style="27" customWidth="1"/>
    <col min="7682" max="7682" width="10.140625" style="27" customWidth="1"/>
    <col min="7683" max="7683" width="9.140625" style="27"/>
    <col min="7684" max="7684" width="14.5703125" style="27" customWidth="1"/>
    <col min="7685" max="7685" width="73.140625" style="27" customWidth="1"/>
    <col min="7686" max="7936" width="9.140625" style="27"/>
    <col min="7937" max="7937" width="11.7109375" style="27" customWidth="1"/>
    <col min="7938" max="7938" width="10.140625" style="27" customWidth="1"/>
    <col min="7939" max="7939" width="9.140625" style="27"/>
    <col min="7940" max="7940" width="14.5703125" style="27" customWidth="1"/>
    <col min="7941" max="7941" width="73.140625" style="27" customWidth="1"/>
    <col min="7942" max="8192" width="9.140625" style="27"/>
    <col min="8193" max="8193" width="11.7109375" style="27" customWidth="1"/>
    <col min="8194" max="8194" width="10.140625" style="27" customWidth="1"/>
    <col min="8195" max="8195" width="9.140625" style="27"/>
    <col min="8196" max="8196" width="14.5703125" style="27" customWidth="1"/>
    <col min="8197" max="8197" width="73.140625" style="27" customWidth="1"/>
    <col min="8198" max="8448" width="9.140625" style="27"/>
    <col min="8449" max="8449" width="11.7109375" style="27" customWidth="1"/>
    <col min="8450" max="8450" width="10.140625" style="27" customWidth="1"/>
    <col min="8451" max="8451" width="9.140625" style="27"/>
    <col min="8452" max="8452" width="14.5703125" style="27" customWidth="1"/>
    <col min="8453" max="8453" width="73.140625" style="27" customWidth="1"/>
    <col min="8454" max="8704" width="9.140625" style="27"/>
    <col min="8705" max="8705" width="11.7109375" style="27" customWidth="1"/>
    <col min="8706" max="8706" width="10.140625" style="27" customWidth="1"/>
    <col min="8707" max="8707" width="9.140625" style="27"/>
    <col min="8708" max="8708" width="14.5703125" style="27" customWidth="1"/>
    <col min="8709" max="8709" width="73.140625" style="27" customWidth="1"/>
    <col min="8710" max="8960" width="9.140625" style="27"/>
    <col min="8961" max="8961" width="11.7109375" style="27" customWidth="1"/>
    <col min="8962" max="8962" width="10.140625" style="27" customWidth="1"/>
    <col min="8963" max="8963" width="9.140625" style="27"/>
    <col min="8964" max="8964" width="14.5703125" style="27" customWidth="1"/>
    <col min="8965" max="8965" width="73.140625" style="27" customWidth="1"/>
    <col min="8966" max="9216" width="9.140625" style="27"/>
    <col min="9217" max="9217" width="11.7109375" style="27" customWidth="1"/>
    <col min="9218" max="9218" width="10.140625" style="27" customWidth="1"/>
    <col min="9219" max="9219" width="9.140625" style="27"/>
    <col min="9220" max="9220" width="14.5703125" style="27" customWidth="1"/>
    <col min="9221" max="9221" width="73.140625" style="27" customWidth="1"/>
    <col min="9222" max="9472" width="9.140625" style="27"/>
    <col min="9473" max="9473" width="11.7109375" style="27" customWidth="1"/>
    <col min="9474" max="9474" width="10.140625" style="27" customWidth="1"/>
    <col min="9475" max="9475" width="9.140625" style="27"/>
    <col min="9476" max="9476" width="14.5703125" style="27" customWidth="1"/>
    <col min="9477" max="9477" width="73.140625" style="27" customWidth="1"/>
    <col min="9478" max="9728" width="9.140625" style="27"/>
    <col min="9729" max="9729" width="11.7109375" style="27" customWidth="1"/>
    <col min="9730" max="9730" width="10.140625" style="27" customWidth="1"/>
    <col min="9731" max="9731" width="9.140625" style="27"/>
    <col min="9732" max="9732" width="14.5703125" style="27" customWidth="1"/>
    <col min="9733" max="9733" width="73.140625" style="27" customWidth="1"/>
    <col min="9734" max="9984" width="9.140625" style="27"/>
    <col min="9985" max="9985" width="11.7109375" style="27" customWidth="1"/>
    <col min="9986" max="9986" width="10.140625" style="27" customWidth="1"/>
    <col min="9987" max="9987" width="9.140625" style="27"/>
    <col min="9988" max="9988" width="14.5703125" style="27" customWidth="1"/>
    <col min="9989" max="9989" width="73.140625" style="27" customWidth="1"/>
    <col min="9990" max="10240" width="9.140625" style="27"/>
    <col min="10241" max="10241" width="11.7109375" style="27" customWidth="1"/>
    <col min="10242" max="10242" width="10.140625" style="27" customWidth="1"/>
    <col min="10243" max="10243" width="9.140625" style="27"/>
    <col min="10244" max="10244" width="14.5703125" style="27" customWidth="1"/>
    <col min="10245" max="10245" width="73.140625" style="27" customWidth="1"/>
    <col min="10246" max="10496" width="9.140625" style="27"/>
    <col min="10497" max="10497" width="11.7109375" style="27" customWidth="1"/>
    <col min="10498" max="10498" width="10.140625" style="27" customWidth="1"/>
    <col min="10499" max="10499" width="9.140625" style="27"/>
    <col min="10500" max="10500" width="14.5703125" style="27" customWidth="1"/>
    <col min="10501" max="10501" width="73.140625" style="27" customWidth="1"/>
    <col min="10502" max="10752" width="9.140625" style="27"/>
    <col min="10753" max="10753" width="11.7109375" style="27" customWidth="1"/>
    <col min="10754" max="10754" width="10.140625" style="27" customWidth="1"/>
    <col min="10755" max="10755" width="9.140625" style="27"/>
    <col min="10756" max="10756" width="14.5703125" style="27" customWidth="1"/>
    <col min="10757" max="10757" width="73.140625" style="27" customWidth="1"/>
    <col min="10758" max="11008" width="9.140625" style="27"/>
    <col min="11009" max="11009" width="11.7109375" style="27" customWidth="1"/>
    <col min="11010" max="11010" width="10.140625" style="27" customWidth="1"/>
    <col min="11011" max="11011" width="9.140625" style="27"/>
    <col min="11012" max="11012" width="14.5703125" style="27" customWidth="1"/>
    <col min="11013" max="11013" width="73.140625" style="27" customWidth="1"/>
    <col min="11014" max="11264" width="9.140625" style="27"/>
    <col min="11265" max="11265" width="11.7109375" style="27" customWidth="1"/>
    <col min="11266" max="11266" width="10.140625" style="27" customWidth="1"/>
    <col min="11267" max="11267" width="9.140625" style="27"/>
    <col min="11268" max="11268" width="14.5703125" style="27" customWidth="1"/>
    <col min="11269" max="11269" width="73.140625" style="27" customWidth="1"/>
    <col min="11270" max="11520" width="9.140625" style="27"/>
    <col min="11521" max="11521" width="11.7109375" style="27" customWidth="1"/>
    <col min="11522" max="11522" width="10.140625" style="27" customWidth="1"/>
    <col min="11523" max="11523" width="9.140625" style="27"/>
    <col min="11524" max="11524" width="14.5703125" style="27" customWidth="1"/>
    <col min="11525" max="11525" width="73.140625" style="27" customWidth="1"/>
    <col min="11526" max="11776" width="9.140625" style="27"/>
    <col min="11777" max="11777" width="11.7109375" style="27" customWidth="1"/>
    <col min="11778" max="11778" width="10.140625" style="27" customWidth="1"/>
    <col min="11779" max="11779" width="9.140625" style="27"/>
    <col min="11780" max="11780" width="14.5703125" style="27" customWidth="1"/>
    <col min="11781" max="11781" width="73.140625" style="27" customWidth="1"/>
    <col min="11782" max="12032" width="9.140625" style="27"/>
    <col min="12033" max="12033" width="11.7109375" style="27" customWidth="1"/>
    <col min="12034" max="12034" width="10.140625" style="27" customWidth="1"/>
    <col min="12035" max="12035" width="9.140625" style="27"/>
    <col min="12036" max="12036" width="14.5703125" style="27" customWidth="1"/>
    <col min="12037" max="12037" width="73.140625" style="27" customWidth="1"/>
    <col min="12038" max="12288" width="9.140625" style="27"/>
    <col min="12289" max="12289" width="11.7109375" style="27" customWidth="1"/>
    <col min="12290" max="12290" width="10.140625" style="27" customWidth="1"/>
    <col min="12291" max="12291" width="9.140625" style="27"/>
    <col min="12292" max="12292" width="14.5703125" style="27" customWidth="1"/>
    <col min="12293" max="12293" width="73.140625" style="27" customWidth="1"/>
    <col min="12294" max="12544" width="9.140625" style="27"/>
    <col min="12545" max="12545" width="11.7109375" style="27" customWidth="1"/>
    <col min="12546" max="12546" width="10.140625" style="27" customWidth="1"/>
    <col min="12547" max="12547" width="9.140625" style="27"/>
    <col min="12548" max="12548" width="14.5703125" style="27" customWidth="1"/>
    <col min="12549" max="12549" width="73.140625" style="27" customWidth="1"/>
    <col min="12550" max="12800" width="9.140625" style="27"/>
    <col min="12801" max="12801" width="11.7109375" style="27" customWidth="1"/>
    <col min="12802" max="12802" width="10.140625" style="27" customWidth="1"/>
    <col min="12803" max="12803" width="9.140625" style="27"/>
    <col min="12804" max="12804" width="14.5703125" style="27" customWidth="1"/>
    <col min="12805" max="12805" width="73.140625" style="27" customWidth="1"/>
    <col min="12806" max="13056" width="9.140625" style="27"/>
    <col min="13057" max="13057" width="11.7109375" style="27" customWidth="1"/>
    <col min="13058" max="13058" width="10.140625" style="27" customWidth="1"/>
    <col min="13059" max="13059" width="9.140625" style="27"/>
    <col min="13060" max="13060" width="14.5703125" style="27" customWidth="1"/>
    <col min="13061" max="13061" width="73.140625" style="27" customWidth="1"/>
    <col min="13062" max="13312" width="9.140625" style="27"/>
    <col min="13313" max="13313" width="11.7109375" style="27" customWidth="1"/>
    <col min="13314" max="13314" width="10.140625" style="27" customWidth="1"/>
    <col min="13315" max="13315" width="9.140625" style="27"/>
    <col min="13316" max="13316" width="14.5703125" style="27" customWidth="1"/>
    <col min="13317" max="13317" width="73.140625" style="27" customWidth="1"/>
    <col min="13318" max="13568" width="9.140625" style="27"/>
    <col min="13569" max="13569" width="11.7109375" style="27" customWidth="1"/>
    <col min="13570" max="13570" width="10.140625" style="27" customWidth="1"/>
    <col min="13571" max="13571" width="9.140625" style="27"/>
    <col min="13572" max="13572" width="14.5703125" style="27" customWidth="1"/>
    <col min="13573" max="13573" width="73.140625" style="27" customWidth="1"/>
    <col min="13574" max="13824" width="9.140625" style="27"/>
    <col min="13825" max="13825" width="11.7109375" style="27" customWidth="1"/>
    <col min="13826" max="13826" width="10.140625" style="27" customWidth="1"/>
    <col min="13827" max="13827" width="9.140625" style="27"/>
    <col min="13828" max="13828" width="14.5703125" style="27" customWidth="1"/>
    <col min="13829" max="13829" width="73.140625" style="27" customWidth="1"/>
    <col min="13830" max="14080" width="9.140625" style="27"/>
    <col min="14081" max="14081" width="11.7109375" style="27" customWidth="1"/>
    <col min="14082" max="14082" width="10.140625" style="27" customWidth="1"/>
    <col min="14083" max="14083" width="9.140625" style="27"/>
    <col min="14084" max="14084" width="14.5703125" style="27" customWidth="1"/>
    <col min="14085" max="14085" width="73.140625" style="27" customWidth="1"/>
    <col min="14086" max="14336" width="9.140625" style="27"/>
    <col min="14337" max="14337" width="11.7109375" style="27" customWidth="1"/>
    <col min="14338" max="14338" width="10.140625" style="27" customWidth="1"/>
    <col min="14339" max="14339" width="9.140625" style="27"/>
    <col min="14340" max="14340" width="14.5703125" style="27" customWidth="1"/>
    <col min="14341" max="14341" width="73.140625" style="27" customWidth="1"/>
    <col min="14342" max="14592" width="9.140625" style="27"/>
    <col min="14593" max="14593" width="11.7109375" style="27" customWidth="1"/>
    <col min="14594" max="14594" width="10.140625" style="27" customWidth="1"/>
    <col min="14595" max="14595" width="9.140625" style="27"/>
    <col min="14596" max="14596" width="14.5703125" style="27" customWidth="1"/>
    <col min="14597" max="14597" width="73.140625" style="27" customWidth="1"/>
    <col min="14598" max="14848" width="9.140625" style="27"/>
    <col min="14849" max="14849" width="11.7109375" style="27" customWidth="1"/>
    <col min="14850" max="14850" width="10.140625" style="27" customWidth="1"/>
    <col min="14851" max="14851" width="9.140625" style="27"/>
    <col min="14852" max="14852" width="14.5703125" style="27" customWidth="1"/>
    <col min="14853" max="14853" width="73.140625" style="27" customWidth="1"/>
    <col min="14854" max="15104" width="9.140625" style="27"/>
    <col min="15105" max="15105" width="11.7109375" style="27" customWidth="1"/>
    <col min="15106" max="15106" width="10.140625" style="27" customWidth="1"/>
    <col min="15107" max="15107" width="9.140625" style="27"/>
    <col min="15108" max="15108" width="14.5703125" style="27" customWidth="1"/>
    <col min="15109" max="15109" width="73.140625" style="27" customWidth="1"/>
    <col min="15110" max="15360" width="9.140625" style="27"/>
    <col min="15361" max="15361" width="11.7109375" style="27" customWidth="1"/>
    <col min="15362" max="15362" width="10.140625" style="27" customWidth="1"/>
    <col min="15363" max="15363" width="9.140625" style="27"/>
    <col min="15364" max="15364" width="14.5703125" style="27" customWidth="1"/>
    <col min="15365" max="15365" width="73.140625" style="27" customWidth="1"/>
    <col min="15366" max="15616" width="9.140625" style="27"/>
    <col min="15617" max="15617" width="11.7109375" style="27" customWidth="1"/>
    <col min="15618" max="15618" width="10.140625" style="27" customWidth="1"/>
    <col min="15619" max="15619" width="9.140625" style="27"/>
    <col min="15620" max="15620" width="14.5703125" style="27" customWidth="1"/>
    <col min="15621" max="15621" width="73.140625" style="27" customWidth="1"/>
    <col min="15622" max="15872" width="9.140625" style="27"/>
    <col min="15873" max="15873" width="11.7109375" style="27" customWidth="1"/>
    <col min="15874" max="15874" width="10.140625" style="27" customWidth="1"/>
    <col min="15875" max="15875" width="9.140625" style="27"/>
    <col min="15876" max="15876" width="14.5703125" style="27" customWidth="1"/>
    <col min="15877" max="15877" width="73.140625" style="27" customWidth="1"/>
    <col min="15878" max="16128" width="9.140625" style="27"/>
    <col min="16129" max="16129" width="11.7109375" style="27" customWidth="1"/>
    <col min="16130" max="16130" width="10.140625" style="27" customWidth="1"/>
    <col min="16131" max="16131" width="9.140625" style="27"/>
    <col min="16132" max="16132" width="14.5703125" style="27" customWidth="1"/>
    <col min="16133" max="16133" width="73.140625" style="27" customWidth="1"/>
    <col min="16134" max="16384" width="9.140625" style="27"/>
  </cols>
  <sheetData>
    <row r="1" spans="1:7">
      <c r="A1" s="26" t="s">
        <v>33</v>
      </c>
      <c r="B1" s="26"/>
      <c r="C1" s="26"/>
      <c r="D1" s="26"/>
      <c r="E1" s="51"/>
      <c r="F1" s="52"/>
      <c r="G1" s="51"/>
    </row>
    <row r="2" spans="1:7">
      <c r="A2" s="53"/>
      <c r="B2" s="53"/>
      <c r="C2" s="53"/>
      <c r="D2" s="53"/>
      <c r="E2" s="53"/>
      <c r="F2" s="54"/>
      <c r="G2" s="53"/>
    </row>
    <row r="3" spans="1:7">
      <c r="A3" s="53" t="s">
        <v>105</v>
      </c>
      <c r="B3" s="53"/>
      <c r="C3" s="53"/>
      <c r="D3" s="53"/>
      <c r="E3" s="53"/>
      <c r="F3" s="54"/>
      <c r="G3" s="53"/>
    </row>
    <row r="4" spans="1:7">
      <c r="A4" s="53"/>
      <c r="B4" s="53"/>
      <c r="C4" s="53"/>
      <c r="D4" s="53"/>
      <c r="E4" s="53"/>
      <c r="F4" s="54"/>
      <c r="G4" s="53"/>
    </row>
    <row r="5" spans="1:7" s="55" customFormat="1">
      <c r="A5" s="55" t="s">
        <v>12</v>
      </c>
      <c r="F5" s="56"/>
    </row>
    <row r="6" spans="1:7" s="55" customFormat="1">
      <c r="F6" s="56"/>
    </row>
    <row r="7" spans="1:7" ht="33">
      <c r="A7" s="57" t="s">
        <v>51</v>
      </c>
      <c r="B7" s="57" t="s">
        <v>34</v>
      </c>
      <c r="C7" s="57" t="s">
        <v>35</v>
      </c>
      <c r="D7" s="58" t="s">
        <v>106</v>
      </c>
      <c r="E7" s="58" t="s">
        <v>107</v>
      </c>
      <c r="F7" s="59" t="s">
        <v>36</v>
      </c>
      <c r="G7" s="60" t="s">
        <v>37</v>
      </c>
    </row>
    <row r="8" spans="1:7" s="64" customFormat="1" ht="49.5">
      <c r="A8" s="61">
        <v>1</v>
      </c>
      <c r="B8" s="61">
        <v>975</v>
      </c>
      <c r="C8" s="62">
        <v>44076</v>
      </c>
      <c r="D8" s="61" t="s">
        <v>108</v>
      </c>
      <c r="E8" s="61" t="s">
        <v>109</v>
      </c>
      <c r="F8" s="69">
        <v>1065000</v>
      </c>
      <c r="G8" s="63" t="s">
        <v>116</v>
      </c>
    </row>
    <row r="9" spans="1:7" s="64" customFormat="1" ht="66">
      <c r="A9" s="61">
        <f>1+A8</f>
        <v>2</v>
      </c>
      <c r="B9" s="61">
        <v>976</v>
      </c>
      <c r="C9" s="62">
        <v>44076</v>
      </c>
      <c r="D9" s="61" t="s">
        <v>110</v>
      </c>
      <c r="E9" s="61" t="s">
        <v>109</v>
      </c>
      <c r="F9" s="69">
        <v>101495660</v>
      </c>
      <c r="G9" s="63" t="s">
        <v>118</v>
      </c>
    </row>
    <row r="10" spans="1:7" s="64" customFormat="1" ht="49.5">
      <c r="A10" s="61">
        <f>1+A9</f>
        <v>3</v>
      </c>
      <c r="B10" s="61">
        <v>977</v>
      </c>
      <c r="C10" s="62">
        <v>44076</v>
      </c>
      <c r="D10" s="61" t="s">
        <v>113</v>
      </c>
      <c r="E10" s="61" t="s">
        <v>109</v>
      </c>
      <c r="F10" s="69">
        <v>846918</v>
      </c>
      <c r="G10" s="63" t="s">
        <v>124</v>
      </c>
    </row>
    <row r="11" spans="1:7" s="64" customFormat="1" ht="49.5">
      <c r="A11" s="61">
        <f t="shared" ref="A11:A20" si="0">1+A10</f>
        <v>4</v>
      </c>
      <c r="B11" s="61">
        <v>978</v>
      </c>
      <c r="C11" s="62">
        <v>44076</v>
      </c>
      <c r="D11" s="61" t="s">
        <v>128</v>
      </c>
      <c r="E11" s="61" t="s">
        <v>109</v>
      </c>
      <c r="F11" s="69">
        <v>437000</v>
      </c>
      <c r="G11" s="63" t="s">
        <v>129</v>
      </c>
    </row>
    <row r="12" spans="1:7" s="64" customFormat="1" ht="66">
      <c r="A12" s="61">
        <f t="shared" si="0"/>
        <v>5</v>
      </c>
      <c r="B12" s="61">
        <v>939</v>
      </c>
      <c r="C12" s="62">
        <v>44077</v>
      </c>
      <c r="D12" s="61" t="s">
        <v>111</v>
      </c>
      <c r="E12" s="61" t="s">
        <v>121</v>
      </c>
      <c r="F12" s="69">
        <v>409483</v>
      </c>
      <c r="G12" s="63" t="s">
        <v>122</v>
      </c>
    </row>
    <row r="13" spans="1:7" s="64" customFormat="1" ht="66">
      <c r="A13" s="61">
        <f t="shared" si="0"/>
        <v>6</v>
      </c>
      <c r="B13" s="61">
        <v>2100</v>
      </c>
      <c r="C13" s="62">
        <v>44083</v>
      </c>
      <c r="D13" s="61" t="s">
        <v>113</v>
      </c>
      <c r="E13" s="61" t="s">
        <v>114</v>
      </c>
      <c r="F13" s="69">
        <v>2721</v>
      </c>
      <c r="G13" s="63" t="s">
        <v>125</v>
      </c>
    </row>
    <row r="14" spans="1:7" s="64" customFormat="1" ht="49.5">
      <c r="A14" s="61">
        <f t="shared" si="0"/>
        <v>7</v>
      </c>
      <c r="B14" s="61">
        <v>2101</v>
      </c>
      <c r="C14" s="62">
        <v>44083</v>
      </c>
      <c r="D14" s="61" t="s">
        <v>113</v>
      </c>
      <c r="E14" s="61" t="s">
        <v>114</v>
      </c>
      <c r="F14" s="69">
        <v>650</v>
      </c>
      <c r="G14" s="63" t="s">
        <v>126</v>
      </c>
    </row>
    <row r="15" spans="1:7" s="64" customFormat="1" ht="66">
      <c r="A15" s="61">
        <f t="shared" si="0"/>
        <v>8</v>
      </c>
      <c r="B15" s="61">
        <v>2102</v>
      </c>
      <c r="C15" s="62">
        <v>44083</v>
      </c>
      <c r="D15" s="61" t="s">
        <v>113</v>
      </c>
      <c r="E15" s="61" t="s">
        <v>114</v>
      </c>
      <c r="F15" s="69">
        <v>650</v>
      </c>
      <c r="G15" s="63" t="s">
        <v>127</v>
      </c>
    </row>
    <row r="16" spans="1:7" s="64" customFormat="1" ht="66">
      <c r="A16" s="61">
        <f t="shared" si="0"/>
        <v>9</v>
      </c>
      <c r="B16" s="61">
        <v>2223</v>
      </c>
      <c r="C16" s="62">
        <v>44089</v>
      </c>
      <c r="D16" s="61" t="s">
        <v>108</v>
      </c>
      <c r="E16" s="61" t="s">
        <v>109</v>
      </c>
      <c r="F16" s="69">
        <v>37063</v>
      </c>
      <c r="G16" s="63" t="s">
        <v>117</v>
      </c>
    </row>
    <row r="17" spans="1:7" s="64" customFormat="1" ht="66">
      <c r="A17" s="61">
        <f t="shared" si="0"/>
        <v>10</v>
      </c>
      <c r="B17" s="61">
        <v>2222</v>
      </c>
      <c r="C17" s="62">
        <v>44089</v>
      </c>
      <c r="D17" s="61" t="s">
        <v>111</v>
      </c>
      <c r="E17" s="61" t="s">
        <v>112</v>
      </c>
      <c r="F17" s="69">
        <v>161764</v>
      </c>
      <c r="G17" s="63" t="s">
        <v>120</v>
      </c>
    </row>
    <row r="18" spans="1:7" s="64" customFormat="1" ht="49.5">
      <c r="A18" s="61">
        <f t="shared" si="0"/>
        <v>11</v>
      </c>
      <c r="B18" s="61">
        <v>1027</v>
      </c>
      <c r="C18" s="62">
        <v>44091</v>
      </c>
      <c r="D18" s="61" t="s">
        <v>111</v>
      </c>
      <c r="E18" s="61" t="s">
        <v>121</v>
      </c>
      <c r="F18" s="69">
        <v>36047</v>
      </c>
      <c r="G18" s="63" t="s">
        <v>123</v>
      </c>
    </row>
    <row r="19" spans="1:7" s="64" customFormat="1" ht="49.5">
      <c r="A19" s="61">
        <f t="shared" si="0"/>
        <v>12</v>
      </c>
      <c r="B19" s="61">
        <v>2402</v>
      </c>
      <c r="C19" s="62">
        <v>44098</v>
      </c>
      <c r="D19" s="61" t="s">
        <v>110</v>
      </c>
      <c r="E19" s="61" t="s">
        <v>109</v>
      </c>
      <c r="F19" s="69">
        <v>12292935</v>
      </c>
      <c r="G19" s="63" t="s">
        <v>119</v>
      </c>
    </row>
    <row r="20" spans="1:7" s="64" customFormat="1" ht="49.5">
      <c r="A20" s="61">
        <f t="shared" si="0"/>
        <v>13</v>
      </c>
      <c r="B20" s="61">
        <v>2422</v>
      </c>
      <c r="C20" s="62">
        <v>44098</v>
      </c>
      <c r="D20" s="61" t="s">
        <v>115</v>
      </c>
      <c r="E20" s="61" t="s">
        <v>109</v>
      </c>
      <c r="F20" s="69">
        <v>3664</v>
      </c>
      <c r="G20" s="63" t="s">
        <v>130</v>
      </c>
    </row>
    <row r="21" spans="1:7" s="64" customFormat="1">
      <c r="A21" s="65"/>
      <c r="B21" s="61"/>
      <c r="C21" s="62"/>
      <c r="D21" s="61"/>
      <c r="E21" s="61"/>
      <c r="F21" s="66">
        <f>SUM(F8:F20)</f>
        <v>116789555</v>
      </c>
      <c r="G21" s="63"/>
    </row>
    <row r="22" spans="1:7">
      <c r="F22" s="31"/>
    </row>
    <row r="23" spans="1:7">
      <c r="F23" s="31"/>
    </row>
    <row r="27" spans="1:7">
      <c r="F27" s="31"/>
    </row>
  </sheetData>
  <sortState ref="B8:G20">
    <sortCondition ref="C8:C2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A1360-073D-4A86-9B90-C669075D322F}">
  <dimension ref="A1:F57"/>
  <sheetViews>
    <sheetView workbookViewId="0">
      <selection activeCell="C56" sqref="C56"/>
    </sheetView>
  </sheetViews>
  <sheetFormatPr defaultRowHeight="15"/>
  <cols>
    <col min="1" max="1" width="15.7109375" customWidth="1"/>
    <col min="2" max="2" width="12" customWidth="1"/>
    <col min="3" max="3" width="99.42578125" customWidth="1"/>
    <col min="4" max="4" width="29.85546875" customWidth="1"/>
    <col min="5" max="5" width="16.28515625" customWidth="1"/>
  </cols>
  <sheetData>
    <row r="1" spans="1:5" s="27" customFormat="1" ht="16.5">
      <c r="A1" s="7" t="s">
        <v>3</v>
      </c>
      <c r="B1" s="8"/>
      <c r="C1" s="9"/>
      <c r="D1" s="10"/>
      <c r="E1" s="11"/>
    </row>
    <row r="2" spans="1:5" s="27" customFormat="1" ht="16.5">
      <c r="A2" s="7" t="s">
        <v>4</v>
      </c>
      <c r="B2" s="8"/>
      <c r="C2" s="9"/>
      <c r="D2" s="10"/>
      <c r="E2" s="11"/>
    </row>
    <row r="3" spans="1:5" s="27" customFormat="1" ht="16.5">
      <c r="A3" s="7" t="s">
        <v>77</v>
      </c>
      <c r="B3" s="8"/>
      <c r="C3" s="9"/>
      <c r="D3" s="10"/>
      <c r="E3" s="11"/>
    </row>
    <row r="4" spans="1:5" s="27" customFormat="1" ht="16.5">
      <c r="A4" s="7"/>
      <c r="B4" s="8"/>
      <c r="C4" s="9"/>
      <c r="D4" s="10"/>
      <c r="E4" s="11"/>
    </row>
    <row r="5" spans="1:5" s="27" customFormat="1" ht="16.5">
      <c r="A5" s="7"/>
      <c r="B5" s="8"/>
      <c r="C5" s="9"/>
      <c r="D5" s="10"/>
      <c r="E5" s="11"/>
    </row>
    <row r="6" spans="1:5" s="27" customFormat="1" ht="16.5">
      <c r="A6" s="7"/>
      <c r="B6" s="8"/>
      <c r="C6" s="13" t="s">
        <v>12</v>
      </c>
      <c r="D6" s="10"/>
      <c r="E6" s="11"/>
    </row>
    <row r="7" spans="1:5" s="27" customFormat="1" ht="16.5">
      <c r="A7" s="43" t="s">
        <v>6</v>
      </c>
      <c r="B7" s="44" t="s">
        <v>7</v>
      </c>
      <c r="C7" s="45" t="s">
        <v>8</v>
      </c>
      <c r="D7" s="46" t="s">
        <v>9</v>
      </c>
      <c r="E7" s="47" t="s">
        <v>10</v>
      </c>
    </row>
    <row r="8" spans="1:5" ht="33">
      <c r="A8" s="48">
        <v>2234</v>
      </c>
      <c r="B8" s="49">
        <v>44092</v>
      </c>
      <c r="C8" s="3" t="s">
        <v>78</v>
      </c>
      <c r="D8" s="49" t="s">
        <v>11</v>
      </c>
      <c r="E8" s="37">
        <v>17156</v>
      </c>
    </row>
    <row r="9" spans="1:5" ht="33">
      <c r="A9" s="48">
        <v>2235</v>
      </c>
      <c r="B9" s="49">
        <v>44092</v>
      </c>
      <c r="C9" s="3" t="s">
        <v>79</v>
      </c>
      <c r="D9" s="49" t="s">
        <v>0</v>
      </c>
      <c r="E9" s="37">
        <v>1662</v>
      </c>
    </row>
    <row r="10" spans="1:5" ht="33">
      <c r="A10" s="48">
        <v>2236</v>
      </c>
      <c r="B10" s="49">
        <v>44092</v>
      </c>
      <c r="C10" s="3" t="s">
        <v>80</v>
      </c>
      <c r="D10" s="49" t="s">
        <v>11</v>
      </c>
      <c r="E10" s="37">
        <v>7528</v>
      </c>
    </row>
    <row r="11" spans="1:5" ht="33">
      <c r="A11" s="48">
        <v>2237</v>
      </c>
      <c r="B11" s="49">
        <v>44092</v>
      </c>
      <c r="C11" s="3" t="s">
        <v>81</v>
      </c>
      <c r="D11" s="49" t="s">
        <v>0</v>
      </c>
      <c r="E11" s="37">
        <v>4892</v>
      </c>
    </row>
    <row r="12" spans="1:5" ht="49.5">
      <c r="A12" s="48">
        <v>2238</v>
      </c>
      <c r="B12" s="49">
        <v>44092</v>
      </c>
      <c r="C12" s="3" t="s">
        <v>82</v>
      </c>
      <c r="D12" s="49" t="s">
        <v>11</v>
      </c>
      <c r="E12" s="37">
        <v>1691.2</v>
      </c>
    </row>
    <row r="13" spans="1:5" ht="33">
      <c r="A13" s="48">
        <v>2239</v>
      </c>
      <c r="B13" s="49">
        <v>44092</v>
      </c>
      <c r="C13" s="3" t="s">
        <v>83</v>
      </c>
      <c r="D13" s="49" t="s">
        <v>11</v>
      </c>
      <c r="E13" s="37">
        <v>3029</v>
      </c>
    </row>
    <row r="14" spans="1:5" ht="33">
      <c r="A14" s="48">
        <v>2240</v>
      </c>
      <c r="B14" s="49">
        <v>44092</v>
      </c>
      <c r="C14" s="3" t="s">
        <v>84</v>
      </c>
      <c r="D14" s="49" t="s">
        <v>0</v>
      </c>
      <c r="E14" s="37">
        <v>294</v>
      </c>
    </row>
    <row r="15" spans="1:5" ht="33">
      <c r="A15" s="48">
        <v>2241</v>
      </c>
      <c r="B15" s="49">
        <v>44092</v>
      </c>
      <c r="C15" s="3" t="s">
        <v>85</v>
      </c>
      <c r="D15" s="49" t="s">
        <v>11</v>
      </c>
      <c r="E15" s="37">
        <v>1327</v>
      </c>
    </row>
    <row r="16" spans="1:5" ht="33">
      <c r="A16" s="48">
        <v>2242</v>
      </c>
      <c r="B16" s="49">
        <v>44092</v>
      </c>
      <c r="C16" s="3" t="s">
        <v>86</v>
      </c>
      <c r="D16" s="49" t="s">
        <v>0</v>
      </c>
      <c r="E16" s="37">
        <v>864</v>
      </c>
    </row>
    <row r="17" spans="1:5" ht="49.5">
      <c r="A17" s="48">
        <v>2243</v>
      </c>
      <c r="B17" s="49">
        <v>44092</v>
      </c>
      <c r="C17" s="3" t="s">
        <v>87</v>
      </c>
      <c r="D17" s="49" t="s">
        <v>74</v>
      </c>
      <c r="E17" s="37">
        <v>300.8</v>
      </c>
    </row>
    <row r="18" spans="1:5" ht="33">
      <c r="A18" s="48">
        <v>2244</v>
      </c>
      <c r="B18" s="49">
        <v>44092</v>
      </c>
      <c r="C18" s="3" t="s">
        <v>88</v>
      </c>
      <c r="D18" s="49" t="s">
        <v>39</v>
      </c>
      <c r="E18" s="37">
        <v>523</v>
      </c>
    </row>
    <row r="19" spans="1:5" ht="33">
      <c r="A19" s="48">
        <v>2245</v>
      </c>
      <c r="B19" s="49">
        <v>44092</v>
      </c>
      <c r="C19" s="3" t="s">
        <v>88</v>
      </c>
      <c r="D19" s="49" t="s">
        <v>39</v>
      </c>
      <c r="E19" s="37">
        <v>1390</v>
      </c>
    </row>
    <row r="20" spans="1:5" ht="33">
      <c r="A20" s="48">
        <v>2246</v>
      </c>
      <c r="B20" s="49">
        <v>44092</v>
      </c>
      <c r="C20" s="3" t="s">
        <v>88</v>
      </c>
      <c r="D20" s="49" t="s">
        <v>39</v>
      </c>
      <c r="E20" s="37">
        <v>1426</v>
      </c>
    </row>
    <row r="21" spans="1:5" ht="33">
      <c r="A21" s="48">
        <v>2247</v>
      </c>
      <c r="B21" s="49">
        <v>44092</v>
      </c>
      <c r="C21" s="3" t="s">
        <v>88</v>
      </c>
      <c r="D21" s="49" t="s">
        <v>39</v>
      </c>
      <c r="E21" s="37">
        <v>204</v>
      </c>
    </row>
    <row r="22" spans="1:5" ht="33">
      <c r="A22" s="48">
        <v>2248</v>
      </c>
      <c r="B22" s="49">
        <v>44092</v>
      </c>
      <c r="C22" s="3" t="s">
        <v>88</v>
      </c>
      <c r="D22" s="49" t="s">
        <v>39</v>
      </c>
      <c r="E22" s="37">
        <v>1358</v>
      </c>
    </row>
    <row r="23" spans="1:5" ht="33">
      <c r="A23" s="48">
        <v>2249</v>
      </c>
      <c r="B23" s="49">
        <v>44092</v>
      </c>
      <c r="C23" s="3" t="s">
        <v>89</v>
      </c>
      <c r="D23" s="49" t="s">
        <v>39</v>
      </c>
      <c r="E23" s="37">
        <v>92</v>
      </c>
    </row>
    <row r="24" spans="1:5" ht="33">
      <c r="A24" s="48">
        <v>2250</v>
      </c>
      <c r="B24" s="49">
        <v>44092</v>
      </c>
      <c r="C24" s="3" t="s">
        <v>89</v>
      </c>
      <c r="D24" s="49" t="s">
        <v>39</v>
      </c>
      <c r="E24" s="37">
        <v>246</v>
      </c>
    </row>
    <row r="25" spans="1:5" ht="33">
      <c r="A25" s="48">
        <v>2251</v>
      </c>
      <c r="B25" s="49">
        <v>44092</v>
      </c>
      <c r="C25" s="3" t="s">
        <v>89</v>
      </c>
      <c r="D25" s="49" t="s">
        <v>39</v>
      </c>
      <c r="E25" s="37">
        <v>251</v>
      </c>
    </row>
    <row r="26" spans="1:5" ht="33">
      <c r="A26" s="48">
        <v>2252</v>
      </c>
      <c r="B26" s="49">
        <v>44092</v>
      </c>
      <c r="C26" s="3" t="s">
        <v>89</v>
      </c>
      <c r="D26" s="49" t="s">
        <v>39</v>
      </c>
      <c r="E26" s="37">
        <v>36</v>
      </c>
    </row>
    <row r="27" spans="1:5" ht="33">
      <c r="A27" s="48">
        <v>2253</v>
      </c>
      <c r="B27" s="49">
        <v>44092</v>
      </c>
      <c r="C27" s="3" t="s">
        <v>89</v>
      </c>
      <c r="D27" s="49" t="s">
        <v>39</v>
      </c>
      <c r="E27" s="37">
        <v>239</v>
      </c>
    </row>
    <row r="28" spans="1:5" ht="33">
      <c r="A28" s="48">
        <v>2254</v>
      </c>
      <c r="B28" s="49">
        <v>44092</v>
      </c>
      <c r="C28" s="3" t="s">
        <v>88</v>
      </c>
      <c r="D28" s="49" t="s">
        <v>39</v>
      </c>
      <c r="E28" s="37">
        <v>34408</v>
      </c>
    </row>
    <row r="29" spans="1:5" ht="33">
      <c r="A29" s="48">
        <v>2255</v>
      </c>
      <c r="B29" s="49">
        <v>44092</v>
      </c>
      <c r="C29" s="3" t="s">
        <v>89</v>
      </c>
      <c r="D29" s="49" t="s">
        <v>39</v>
      </c>
      <c r="E29" s="37">
        <v>6069</v>
      </c>
    </row>
    <row r="30" spans="1:5" ht="33">
      <c r="A30" s="48">
        <v>2256</v>
      </c>
      <c r="B30" s="49">
        <v>44092</v>
      </c>
      <c r="C30" s="3" t="s">
        <v>88</v>
      </c>
      <c r="D30" s="49" t="s">
        <v>39</v>
      </c>
      <c r="E30" s="37">
        <v>4714</v>
      </c>
    </row>
    <row r="31" spans="1:5" ht="33">
      <c r="A31" s="48">
        <v>2257</v>
      </c>
      <c r="B31" s="49">
        <v>44092</v>
      </c>
      <c r="C31" s="3" t="s">
        <v>89</v>
      </c>
      <c r="D31" s="49" t="s">
        <v>39</v>
      </c>
      <c r="E31" s="37">
        <v>832</v>
      </c>
    </row>
    <row r="32" spans="1:5" ht="33">
      <c r="A32" s="48">
        <v>2287</v>
      </c>
      <c r="B32" s="49">
        <v>44092</v>
      </c>
      <c r="C32" s="3" t="s">
        <v>90</v>
      </c>
      <c r="D32" s="49" t="s">
        <v>91</v>
      </c>
      <c r="E32" s="37">
        <v>8.5</v>
      </c>
    </row>
    <row r="33" spans="1:5" ht="33">
      <c r="A33" s="48">
        <v>2288</v>
      </c>
      <c r="B33" s="49">
        <v>44092</v>
      </c>
      <c r="C33" s="3" t="s">
        <v>92</v>
      </c>
      <c r="D33" s="49" t="s">
        <v>91</v>
      </c>
      <c r="E33" s="37">
        <v>48.15</v>
      </c>
    </row>
    <row r="34" spans="1:5" ht="78" customHeight="1">
      <c r="A34" s="48">
        <v>2428</v>
      </c>
      <c r="B34" s="49">
        <v>44099</v>
      </c>
      <c r="C34" s="3" t="s">
        <v>93</v>
      </c>
      <c r="D34" s="49" t="s">
        <v>11</v>
      </c>
      <c r="E34" s="37">
        <v>2724</v>
      </c>
    </row>
    <row r="35" spans="1:5" ht="72" customHeight="1">
      <c r="A35" s="48">
        <v>2429</v>
      </c>
      <c r="B35" s="49">
        <v>44099</v>
      </c>
      <c r="C35" s="3" t="s">
        <v>94</v>
      </c>
      <c r="D35" s="49" t="s">
        <v>0</v>
      </c>
      <c r="E35" s="37">
        <v>1287</v>
      </c>
    </row>
    <row r="36" spans="1:5" ht="66">
      <c r="A36" s="48">
        <v>2430</v>
      </c>
      <c r="B36" s="49">
        <v>44099</v>
      </c>
      <c r="C36" s="3" t="s">
        <v>95</v>
      </c>
      <c r="D36" s="49" t="s">
        <v>11</v>
      </c>
      <c r="E36" s="37">
        <v>1603</v>
      </c>
    </row>
    <row r="37" spans="1:5" ht="66">
      <c r="A37" s="48">
        <v>2431</v>
      </c>
      <c r="B37" s="49">
        <v>44099</v>
      </c>
      <c r="C37" s="3" t="s">
        <v>96</v>
      </c>
      <c r="D37" s="49" t="s">
        <v>0</v>
      </c>
      <c r="E37" s="37">
        <v>1042</v>
      </c>
    </row>
    <row r="38" spans="1:5" ht="64.5" customHeight="1">
      <c r="A38" s="48">
        <v>2432</v>
      </c>
      <c r="B38" s="49">
        <v>44099</v>
      </c>
      <c r="C38" s="3" t="s">
        <v>97</v>
      </c>
      <c r="D38" s="49" t="s">
        <v>11</v>
      </c>
      <c r="E38" s="37">
        <v>361.9</v>
      </c>
    </row>
    <row r="39" spans="1:5" ht="75.75" customHeight="1">
      <c r="A39" s="48">
        <v>2433</v>
      </c>
      <c r="B39" s="49">
        <v>44099</v>
      </c>
      <c r="C39" s="3" t="s">
        <v>98</v>
      </c>
      <c r="D39" s="49" t="s">
        <v>11</v>
      </c>
      <c r="E39" s="37">
        <v>481</v>
      </c>
    </row>
    <row r="40" spans="1:5" ht="70.5" customHeight="1">
      <c r="A40" s="48">
        <v>2434</v>
      </c>
      <c r="B40" s="49">
        <v>44099</v>
      </c>
      <c r="C40" s="3" t="s">
        <v>99</v>
      </c>
      <c r="D40" s="49" t="s">
        <v>0</v>
      </c>
      <c r="E40" s="37">
        <v>228</v>
      </c>
    </row>
    <row r="41" spans="1:5" ht="66">
      <c r="A41" s="48">
        <v>2435</v>
      </c>
      <c r="B41" s="49">
        <v>44099</v>
      </c>
      <c r="C41" s="3" t="s">
        <v>100</v>
      </c>
      <c r="D41" s="49" t="s">
        <v>11</v>
      </c>
      <c r="E41" s="37">
        <v>283</v>
      </c>
    </row>
    <row r="42" spans="1:5" ht="66">
      <c r="A42" s="48">
        <v>2436</v>
      </c>
      <c r="B42" s="49">
        <v>44099</v>
      </c>
      <c r="C42" s="3" t="s">
        <v>101</v>
      </c>
      <c r="D42" s="49" t="s">
        <v>0</v>
      </c>
      <c r="E42" s="37">
        <v>185</v>
      </c>
    </row>
    <row r="43" spans="1:5" ht="66">
      <c r="A43" s="48">
        <v>2437</v>
      </c>
      <c r="B43" s="49">
        <v>44099</v>
      </c>
      <c r="C43" s="3" t="s">
        <v>102</v>
      </c>
      <c r="D43" s="49" t="s">
        <v>11</v>
      </c>
      <c r="E43" s="37">
        <v>63.1</v>
      </c>
    </row>
    <row r="44" spans="1:5" ht="66">
      <c r="A44" s="48">
        <v>2438</v>
      </c>
      <c r="B44" s="49">
        <v>44099</v>
      </c>
      <c r="C44" s="3" t="s">
        <v>103</v>
      </c>
      <c r="D44" s="49" t="s">
        <v>39</v>
      </c>
      <c r="E44" s="37">
        <v>3288</v>
      </c>
    </row>
    <row r="45" spans="1:5" ht="66">
      <c r="A45" s="48">
        <v>2439</v>
      </c>
      <c r="B45" s="49">
        <v>44099</v>
      </c>
      <c r="C45" s="3" t="s">
        <v>103</v>
      </c>
      <c r="D45" s="49" t="s">
        <v>39</v>
      </c>
      <c r="E45" s="37">
        <v>1955</v>
      </c>
    </row>
    <row r="46" spans="1:5" ht="66">
      <c r="A46" s="48">
        <v>2440</v>
      </c>
      <c r="B46" s="49">
        <v>44099</v>
      </c>
      <c r="C46" s="3" t="s">
        <v>104</v>
      </c>
      <c r="D46" s="49" t="s">
        <v>39</v>
      </c>
      <c r="E46" s="37">
        <v>580</v>
      </c>
    </row>
    <row r="47" spans="1:5" ht="66">
      <c r="A47" s="48">
        <v>2441</v>
      </c>
      <c r="B47" s="49">
        <v>44099</v>
      </c>
      <c r="C47" s="3" t="s">
        <v>104</v>
      </c>
      <c r="D47" s="49" t="s">
        <v>39</v>
      </c>
      <c r="E47" s="37">
        <v>345</v>
      </c>
    </row>
    <row r="48" spans="1:5" ht="66">
      <c r="A48" s="48">
        <v>2442</v>
      </c>
      <c r="B48" s="49">
        <v>44099</v>
      </c>
      <c r="C48" s="3" t="s">
        <v>103</v>
      </c>
      <c r="D48" s="49" t="s">
        <v>39</v>
      </c>
      <c r="E48" s="37">
        <v>1096</v>
      </c>
    </row>
    <row r="49" spans="1:6" ht="66">
      <c r="A49" s="48">
        <v>2443</v>
      </c>
      <c r="B49" s="49">
        <v>44099</v>
      </c>
      <c r="C49" s="3" t="s">
        <v>104</v>
      </c>
      <c r="D49" s="49" t="s">
        <v>39</v>
      </c>
      <c r="E49" s="37">
        <v>193</v>
      </c>
    </row>
    <row r="50" spans="1:6" ht="66">
      <c r="A50" s="48">
        <v>2444</v>
      </c>
      <c r="B50" s="49">
        <v>44099</v>
      </c>
      <c r="C50" s="3" t="s">
        <v>103</v>
      </c>
      <c r="D50" s="49" t="s">
        <v>39</v>
      </c>
      <c r="E50" s="37">
        <v>1989</v>
      </c>
    </row>
    <row r="51" spans="1:6" ht="66">
      <c r="A51" s="48">
        <v>2445</v>
      </c>
      <c r="B51" s="49">
        <v>44099</v>
      </c>
      <c r="C51" s="3" t="s">
        <v>104</v>
      </c>
      <c r="D51" s="49" t="s">
        <v>39</v>
      </c>
      <c r="E51" s="37">
        <v>351</v>
      </c>
    </row>
    <row r="52" spans="1:6" ht="66">
      <c r="A52" s="48">
        <v>2446</v>
      </c>
      <c r="B52" s="49">
        <v>44099</v>
      </c>
      <c r="C52" s="3" t="s">
        <v>103</v>
      </c>
      <c r="D52" s="49" t="s">
        <v>39</v>
      </c>
      <c r="E52" s="37">
        <v>1054</v>
      </c>
    </row>
    <row r="53" spans="1:6" ht="69" customHeight="1">
      <c r="A53" s="48">
        <v>2447</v>
      </c>
      <c r="B53" s="49">
        <v>44099</v>
      </c>
      <c r="C53" s="3" t="s">
        <v>104</v>
      </c>
      <c r="D53" s="49" t="s">
        <v>39</v>
      </c>
      <c r="E53" s="37">
        <v>185</v>
      </c>
    </row>
    <row r="54" spans="1:6" ht="16.5">
      <c r="A54" s="50" t="s">
        <v>50</v>
      </c>
      <c r="B54" s="2"/>
      <c r="C54" s="2"/>
      <c r="D54" s="2"/>
      <c r="E54" s="42">
        <f>SUM(E8:E53)</f>
        <v>109882.65</v>
      </c>
    </row>
    <row r="56" spans="1:6">
      <c r="E56" s="30"/>
    </row>
    <row r="57" spans="1:6">
      <c r="F57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97F8-C580-4A9A-8EF0-704A900B96B4}">
  <dimension ref="A1:F99"/>
  <sheetViews>
    <sheetView workbookViewId="0">
      <selection activeCell="K12" sqref="K12"/>
    </sheetView>
  </sheetViews>
  <sheetFormatPr defaultRowHeight="16.5"/>
  <cols>
    <col min="1" max="1" width="11.28515625" style="1" customWidth="1"/>
    <col min="2" max="2" width="14.28515625" style="1" customWidth="1"/>
    <col min="3" max="3" width="69.28515625" style="1" customWidth="1"/>
    <col min="4" max="4" width="21.140625" style="1" customWidth="1"/>
    <col min="5" max="5" width="17.5703125" style="75" customWidth="1"/>
    <col min="6" max="16384" width="9.140625" style="1"/>
  </cols>
  <sheetData>
    <row r="1" spans="1:5" s="12" customFormat="1">
      <c r="A1" s="7" t="s">
        <v>1</v>
      </c>
      <c r="B1" s="8"/>
      <c r="C1" s="9"/>
      <c r="D1" s="10"/>
      <c r="E1" s="11"/>
    </row>
    <row r="2" spans="1:5" s="12" customFormat="1">
      <c r="A2" s="7" t="s">
        <v>3</v>
      </c>
      <c r="B2" s="8"/>
      <c r="C2" s="9"/>
      <c r="D2" s="10"/>
      <c r="E2" s="11"/>
    </row>
    <row r="3" spans="1:5" s="12" customFormat="1">
      <c r="A3" s="7" t="s">
        <v>4</v>
      </c>
      <c r="B3" s="8"/>
      <c r="C3" s="9"/>
      <c r="D3" s="10"/>
      <c r="E3" s="11"/>
    </row>
    <row r="4" spans="1:5" s="12" customFormat="1">
      <c r="A4" s="7" t="s">
        <v>5</v>
      </c>
      <c r="B4" s="8"/>
      <c r="C4" s="9"/>
      <c r="D4" s="10"/>
      <c r="E4" s="11"/>
    </row>
    <row r="5" spans="1:5" s="12" customFormat="1">
      <c r="A5" s="7"/>
      <c r="B5" s="8"/>
      <c r="C5" s="9"/>
      <c r="D5" s="10"/>
      <c r="E5" s="11"/>
    </row>
    <row r="6" spans="1:5" s="12" customFormat="1" hidden="1">
      <c r="A6" s="7"/>
      <c r="B6" s="8"/>
      <c r="C6" s="9"/>
      <c r="D6" s="10"/>
      <c r="E6" s="11"/>
    </row>
    <row r="7" spans="1:5" s="12" customFormat="1" ht="17.25" thickBot="1">
      <c r="A7" s="7"/>
      <c r="B7" s="8"/>
      <c r="C7" s="13" t="s">
        <v>12</v>
      </c>
      <c r="D7" s="10"/>
      <c r="E7" s="11"/>
    </row>
    <row r="8" spans="1:5" s="12" customFormat="1" ht="40.5" customHeight="1" thickBot="1">
      <c r="A8" s="16" t="s">
        <v>6</v>
      </c>
      <c r="B8" s="17" t="s">
        <v>7</v>
      </c>
      <c r="C8" s="18" t="s">
        <v>8</v>
      </c>
      <c r="D8" s="19" t="s">
        <v>9</v>
      </c>
      <c r="E8" s="20" t="s">
        <v>10</v>
      </c>
    </row>
    <row r="9" spans="1:5" s="12" customFormat="1" ht="67.5" customHeight="1">
      <c r="A9" s="14">
        <v>2304</v>
      </c>
      <c r="B9" s="23">
        <v>44095</v>
      </c>
      <c r="C9" s="14" t="s">
        <v>18</v>
      </c>
      <c r="D9" s="24" t="s">
        <v>2</v>
      </c>
      <c r="E9" s="15">
        <v>277</v>
      </c>
    </row>
    <row r="10" spans="1:5" s="12" customFormat="1" ht="67.5" customHeight="1">
      <c r="A10" s="4">
        <v>2306</v>
      </c>
      <c r="B10" s="23">
        <v>44095</v>
      </c>
      <c r="C10" s="4" t="s">
        <v>19</v>
      </c>
      <c r="D10" s="6" t="s">
        <v>2</v>
      </c>
      <c r="E10" s="5">
        <v>69</v>
      </c>
    </row>
    <row r="11" spans="1:5" s="12" customFormat="1" ht="68.25" customHeight="1">
      <c r="A11" s="4">
        <v>2305</v>
      </c>
      <c r="B11" s="23">
        <v>44095</v>
      </c>
      <c r="C11" s="4" t="s">
        <v>20</v>
      </c>
      <c r="D11" s="6" t="s">
        <v>2</v>
      </c>
      <c r="E11" s="5">
        <v>1449</v>
      </c>
    </row>
    <row r="12" spans="1:5" s="12" customFormat="1" ht="70.5" customHeight="1">
      <c r="A12" s="4">
        <v>2307</v>
      </c>
      <c r="B12" s="23">
        <v>44095</v>
      </c>
      <c r="C12" s="4" t="s">
        <v>29</v>
      </c>
      <c r="D12" s="6" t="s">
        <v>2</v>
      </c>
      <c r="E12" s="5">
        <v>365</v>
      </c>
    </row>
    <row r="13" spans="1:5" s="12" customFormat="1" ht="69" customHeight="1">
      <c r="A13" s="4">
        <v>2308</v>
      </c>
      <c r="B13" s="23">
        <v>44095</v>
      </c>
      <c r="C13" s="4" t="s">
        <v>21</v>
      </c>
      <c r="D13" s="6" t="s">
        <v>2</v>
      </c>
      <c r="E13" s="5">
        <v>76</v>
      </c>
    </row>
    <row r="14" spans="1:5" s="12" customFormat="1" ht="68.25" customHeight="1">
      <c r="A14" s="4">
        <v>2310</v>
      </c>
      <c r="B14" s="23">
        <v>44095</v>
      </c>
      <c r="C14" s="4" t="s">
        <v>22</v>
      </c>
      <c r="D14" s="6" t="s">
        <v>2</v>
      </c>
      <c r="E14" s="5">
        <v>106</v>
      </c>
    </row>
    <row r="15" spans="1:5" s="12" customFormat="1" ht="73.5" customHeight="1">
      <c r="A15" s="4">
        <v>2309</v>
      </c>
      <c r="B15" s="23">
        <v>44095</v>
      </c>
      <c r="C15" s="4" t="s">
        <v>30</v>
      </c>
      <c r="D15" s="6" t="s">
        <v>2</v>
      </c>
      <c r="E15" s="5">
        <v>402</v>
      </c>
    </row>
    <row r="16" spans="1:5" s="12" customFormat="1" ht="82.5" customHeight="1">
      <c r="A16" s="4">
        <v>2299</v>
      </c>
      <c r="B16" s="23">
        <v>44095</v>
      </c>
      <c r="C16" s="4" t="s">
        <v>24</v>
      </c>
      <c r="D16" s="6" t="s">
        <v>11</v>
      </c>
      <c r="E16" s="5">
        <v>567</v>
      </c>
    </row>
    <row r="17" spans="1:6" s="12" customFormat="1" ht="89.25" customHeight="1">
      <c r="A17" s="4">
        <v>2300</v>
      </c>
      <c r="B17" s="23">
        <v>44095</v>
      </c>
      <c r="C17" s="4" t="s">
        <v>25</v>
      </c>
      <c r="D17" s="6" t="s">
        <v>0</v>
      </c>
      <c r="E17" s="5">
        <v>775</v>
      </c>
    </row>
    <row r="18" spans="1:6" s="12" customFormat="1" ht="69.75" customHeight="1">
      <c r="A18" s="4">
        <v>2301</v>
      </c>
      <c r="B18" s="23">
        <v>44095</v>
      </c>
      <c r="C18" s="4" t="s">
        <v>26</v>
      </c>
      <c r="D18" s="6" t="s">
        <v>11</v>
      </c>
      <c r="E18" s="5">
        <v>537</v>
      </c>
    </row>
    <row r="19" spans="1:6" s="12" customFormat="1" ht="81.75" customHeight="1">
      <c r="A19" s="4">
        <v>2297</v>
      </c>
      <c r="B19" s="23">
        <v>44095</v>
      </c>
      <c r="C19" s="4" t="s">
        <v>13</v>
      </c>
      <c r="D19" s="6" t="s">
        <v>0</v>
      </c>
      <c r="E19" s="5">
        <v>68</v>
      </c>
    </row>
    <row r="20" spans="1:6" s="12" customFormat="1" ht="82.5" customHeight="1">
      <c r="A20" s="4">
        <v>2298</v>
      </c>
      <c r="B20" s="23">
        <v>44095</v>
      </c>
      <c r="C20" s="4" t="s">
        <v>14</v>
      </c>
      <c r="D20" s="6" t="s">
        <v>11</v>
      </c>
      <c r="E20" s="5">
        <v>23.17</v>
      </c>
    </row>
    <row r="21" spans="1:6" s="12" customFormat="1" ht="72" customHeight="1">
      <c r="A21" s="4">
        <v>2312</v>
      </c>
      <c r="B21" s="23">
        <v>44095</v>
      </c>
      <c r="C21" s="4" t="s">
        <v>23</v>
      </c>
      <c r="D21" s="6" t="s">
        <v>2</v>
      </c>
      <c r="E21" s="5">
        <v>68</v>
      </c>
    </row>
    <row r="22" spans="1:6" s="12" customFormat="1" ht="67.5" customHeight="1">
      <c r="A22" s="4">
        <v>2311</v>
      </c>
      <c r="B22" s="23">
        <v>44095</v>
      </c>
      <c r="C22" s="4" t="s">
        <v>31</v>
      </c>
      <c r="D22" s="6" t="s">
        <v>2</v>
      </c>
      <c r="E22" s="5">
        <v>558</v>
      </c>
    </row>
    <row r="23" spans="1:6" s="12" customFormat="1" ht="68.25" customHeight="1">
      <c r="A23" s="4">
        <v>2313</v>
      </c>
      <c r="B23" s="23">
        <v>44095</v>
      </c>
      <c r="C23" s="4" t="s">
        <v>32</v>
      </c>
      <c r="D23" s="6" t="s">
        <v>2</v>
      </c>
      <c r="E23" s="5">
        <v>363</v>
      </c>
    </row>
    <row r="24" spans="1:6" s="12" customFormat="1" ht="80.25" customHeight="1">
      <c r="A24" s="4">
        <v>2294</v>
      </c>
      <c r="B24" s="23">
        <v>44095</v>
      </c>
      <c r="C24" s="4" t="s">
        <v>15</v>
      </c>
      <c r="D24" s="6" t="s">
        <v>11</v>
      </c>
      <c r="E24" s="5">
        <v>109</v>
      </c>
    </row>
    <row r="25" spans="1:6" s="12" customFormat="1" ht="81" customHeight="1">
      <c r="A25" s="4">
        <v>2295</v>
      </c>
      <c r="B25" s="23">
        <v>44095</v>
      </c>
      <c r="C25" s="4" t="s">
        <v>16</v>
      </c>
      <c r="D25" s="6" t="s">
        <v>0</v>
      </c>
      <c r="E25" s="5">
        <v>148</v>
      </c>
    </row>
    <row r="26" spans="1:6" s="12" customFormat="1" ht="65.25" customHeight="1">
      <c r="A26" s="4">
        <v>2296</v>
      </c>
      <c r="B26" s="23">
        <v>44095</v>
      </c>
      <c r="C26" s="4" t="s">
        <v>17</v>
      </c>
      <c r="D26" s="6" t="s">
        <v>11</v>
      </c>
      <c r="E26" s="5">
        <v>102</v>
      </c>
    </row>
    <row r="27" spans="1:6" s="12" customFormat="1" ht="84" customHeight="1">
      <c r="A27" s="4">
        <v>2302</v>
      </c>
      <c r="B27" s="23">
        <v>44095</v>
      </c>
      <c r="C27" s="4" t="s">
        <v>27</v>
      </c>
      <c r="D27" s="6" t="s">
        <v>0</v>
      </c>
      <c r="E27" s="5">
        <v>349</v>
      </c>
    </row>
    <row r="28" spans="1:6" s="12" customFormat="1" ht="83.25" customHeight="1">
      <c r="A28" s="4">
        <v>2303</v>
      </c>
      <c r="B28" s="23">
        <v>44095</v>
      </c>
      <c r="C28" s="4" t="s">
        <v>28</v>
      </c>
      <c r="D28" s="6" t="s">
        <v>11</v>
      </c>
      <c r="E28" s="5">
        <v>120.83</v>
      </c>
    </row>
    <row r="29" spans="1:6" s="22" customFormat="1" ht="82.5">
      <c r="A29" s="2">
        <v>2357</v>
      </c>
      <c r="B29" s="49">
        <v>44096</v>
      </c>
      <c r="C29" s="29" t="s">
        <v>131</v>
      </c>
      <c r="D29" s="28" t="s">
        <v>2</v>
      </c>
      <c r="E29" s="37">
        <v>218</v>
      </c>
      <c r="F29" s="21"/>
    </row>
    <row r="30" spans="1:6" s="22" customFormat="1" ht="82.5">
      <c r="A30" s="2">
        <v>2358</v>
      </c>
      <c r="B30" s="49">
        <v>44096</v>
      </c>
      <c r="C30" s="4" t="s">
        <v>131</v>
      </c>
      <c r="D30" s="28" t="s">
        <v>2</v>
      </c>
      <c r="E30" s="37">
        <v>375</v>
      </c>
      <c r="F30" s="21"/>
    </row>
    <row r="31" spans="1:6" s="22" customFormat="1" ht="82.5">
      <c r="A31" s="2">
        <v>2359</v>
      </c>
      <c r="B31" s="49">
        <v>44096</v>
      </c>
      <c r="C31" s="29" t="s">
        <v>131</v>
      </c>
      <c r="D31" s="28" t="s">
        <v>2</v>
      </c>
      <c r="E31" s="37">
        <v>75</v>
      </c>
      <c r="F31" s="21"/>
    </row>
    <row r="32" spans="1:6" s="22" customFormat="1" ht="82.5">
      <c r="A32" s="2">
        <v>2360</v>
      </c>
      <c r="B32" s="49">
        <v>44096</v>
      </c>
      <c r="C32" s="29" t="s">
        <v>131</v>
      </c>
      <c r="D32" s="28" t="s">
        <v>2</v>
      </c>
      <c r="E32" s="37">
        <v>149</v>
      </c>
      <c r="F32" s="21"/>
    </row>
    <row r="33" spans="1:6" s="22" customFormat="1" ht="82.5">
      <c r="A33" s="2">
        <v>2361</v>
      </c>
      <c r="B33" s="49">
        <v>44096</v>
      </c>
      <c r="C33" s="29" t="s">
        <v>132</v>
      </c>
      <c r="D33" s="28" t="s">
        <v>2</v>
      </c>
      <c r="E33" s="37">
        <v>1140</v>
      </c>
      <c r="F33" s="21"/>
    </row>
    <row r="34" spans="1:6" s="22" customFormat="1" ht="82.5">
      <c r="A34" s="2">
        <v>2362</v>
      </c>
      <c r="B34" s="49">
        <v>44096</v>
      </c>
      <c r="C34" s="29" t="s">
        <v>132</v>
      </c>
      <c r="D34" s="28" t="s">
        <v>2</v>
      </c>
      <c r="E34" s="37">
        <v>1965</v>
      </c>
      <c r="F34" s="21"/>
    </row>
    <row r="35" spans="1:6" s="22" customFormat="1" ht="82.5">
      <c r="A35" s="2">
        <v>2363</v>
      </c>
      <c r="B35" s="49">
        <v>44096</v>
      </c>
      <c r="C35" s="29" t="s">
        <v>132</v>
      </c>
      <c r="D35" s="28" t="s">
        <v>2</v>
      </c>
      <c r="E35" s="37">
        <v>393</v>
      </c>
      <c r="F35" s="21"/>
    </row>
    <row r="36" spans="1:6" s="22" customFormat="1" ht="82.5">
      <c r="A36" s="2">
        <v>2364</v>
      </c>
      <c r="B36" s="49">
        <v>44096</v>
      </c>
      <c r="C36" s="29" t="s">
        <v>132</v>
      </c>
      <c r="D36" s="28" t="s">
        <v>2</v>
      </c>
      <c r="E36" s="37">
        <v>786</v>
      </c>
      <c r="F36" s="21"/>
    </row>
    <row r="37" spans="1:6" s="22" customFormat="1" ht="82.5">
      <c r="A37" s="2">
        <v>2349</v>
      </c>
      <c r="B37" s="49">
        <v>44096</v>
      </c>
      <c r="C37" s="29" t="s">
        <v>133</v>
      </c>
      <c r="D37" s="2" t="s">
        <v>134</v>
      </c>
      <c r="E37" s="37">
        <v>349</v>
      </c>
      <c r="F37" s="21"/>
    </row>
    <row r="38" spans="1:6" s="22" customFormat="1" ht="82.5">
      <c r="A38" s="2">
        <v>2350</v>
      </c>
      <c r="B38" s="49">
        <v>44096</v>
      </c>
      <c r="C38" s="29" t="s">
        <v>135</v>
      </c>
      <c r="D38" s="2" t="s">
        <v>134</v>
      </c>
      <c r="E38" s="37">
        <v>140</v>
      </c>
      <c r="F38" s="21"/>
    </row>
    <row r="39" spans="1:6" s="22" customFormat="1" ht="99">
      <c r="A39" s="2">
        <v>2352</v>
      </c>
      <c r="B39" s="49">
        <v>44096</v>
      </c>
      <c r="C39" s="29" t="s">
        <v>136</v>
      </c>
      <c r="D39" s="2" t="s">
        <v>134</v>
      </c>
      <c r="E39" s="37">
        <v>31.16</v>
      </c>
      <c r="F39" s="21"/>
    </row>
    <row r="40" spans="1:6" s="22" customFormat="1" ht="82.5">
      <c r="A40" s="2">
        <v>2353</v>
      </c>
      <c r="B40" s="49">
        <v>44096</v>
      </c>
      <c r="C40" s="29" t="s">
        <v>137</v>
      </c>
      <c r="D40" s="2" t="s">
        <v>134</v>
      </c>
      <c r="E40" s="37">
        <v>1832</v>
      </c>
      <c r="F40" s="21"/>
    </row>
    <row r="41" spans="1:6" s="22" customFormat="1" ht="99">
      <c r="A41" s="2">
        <v>2354</v>
      </c>
      <c r="B41" s="49">
        <v>44096</v>
      </c>
      <c r="C41" s="29" t="s">
        <v>138</v>
      </c>
      <c r="D41" s="2" t="s">
        <v>134</v>
      </c>
      <c r="E41" s="37">
        <v>732</v>
      </c>
      <c r="F41" s="21"/>
    </row>
    <row r="42" spans="1:6" s="22" customFormat="1" ht="99">
      <c r="A42" s="2">
        <v>2355</v>
      </c>
      <c r="B42" s="49">
        <v>44096</v>
      </c>
      <c r="C42" s="29" t="s">
        <v>139</v>
      </c>
      <c r="D42" s="28" t="s">
        <v>43</v>
      </c>
      <c r="E42" s="37">
        <v>476</v>
      </c>
      <c r="F42" s="21"/>
    </row>
    <row r="43" spans="1:6" s="22" customFormat="1" ht="99">
      <c r="A43" s="2">
        <v>2356</v>
      </c>
      <c r="B43" s="49">
        <v>44096</v>
      </c>
      <c r="C43" s="29" t="s">
        <v>140</v>
      </c>
      <c r="D43" s="28" t="s">
        <v>134</v>
      </c>
      <c r="E43" s="37">
        <v>164.84</v>
      </c>
      <c r="F43" s="21"/>
    </row>
    <row r="44" spans="1:6" s="22" customFormat="1" ht="82.5">
      <c r="A44" s="2">
        <v>2358</v>
      </c>
      <c r="B44" s="49">
        <v>44096</v>
      </c>
      <c r="C44" s="29" t="s">
        <v>141</v>
      </c>
      <c r="D44" s="28" t="s">
        <v>43</v>
      </c>
      <c r="E44" s="37">
        <v>91</v>
      </c>
      <c r="F44" s="21"/>
    </row>
    <row r="45" spans="1:6" s="22" customFormat="1" ht="99">
      <c r="A45" s="35">
        <v>2375</v>
      </c>
      <c r="B45" s="34">
        <v>44097</v>
      </c>
      <c r="C45" s="32" t="s">
        <v>52</v>
      </c>
      <c r="D45" s="29" t="s">
        <v>39</v>
      </c>
      <c r="E45" s="36">
        <v>122</v>
      </c>
      <c r="F45" s="21"/>
    </row>
    <row r="46" spans="1:6" s="22" customFormat="1" ht="99">
      <c r="A46" s="2">
        <v>2376</v>
      </c>
      <c r="B46" s="34">
        <v>44097</v>
      </c>
      <c r="C46" s="32" t="s">
        <v>52</v>
      </c>
      <c r="D46" s="29" t="s">
        <v>39</v>
      </c>
      <c r="E46" s="37">
        <v>68</v>
      </c>
      <c r="F46" s="21"/>
    </row>
    <row r="47" spans="1:6" s="22" customFormat="1" ht="99">
      <c r="A47" s="2">
        <v>2377</v>
      </c>
      <c r="B47" s="34">
        <v>44097</v>
      </c>
      <c r="C47" s="32" t="s">
        <v>52</v>
      </c>
      <c r="D47" s="29" t="s">
        <v>39</v>
      </c>
      <c r="E47" s="37">
        <v>75</v>
      </c>
      <c r="F47" s="21"/>
    </row>
    <row r="48" spans="1:6" s="22" customFormat="1" ht="99">
      <c r="A48" s="2">
        <v>2378</v>
      </c>
      <c r="B48" s="34">
        <v>44097</v>
      </c>
      <c r="C48" s="32" t="s">
        <v>52</v>
      </c>
      <c r="D48" s="29" t="s">
        <v>39</v>
      </c>
      <c r="E48" s="37">
        <v>96</v>
      </c>
      <c r="F48" s="21"/>
    </row>
    <row r="49" spans="1:6" s="22" customFormat="1" ht="99">
      <c r="A49" s="2">
        <v>2379</v>
      </c>
      <c r="B49" s="34">
        <v>44097</v>
      </c>
      <c r="C49" s="32" t="s">
        <v>52</v>
      </c>
      <c r="D49" s="29" t="s">
        <v>39</v>
      </c>
      <c r="E49" s="37">
        <v>99</v>
      </c>
      <c r="F49" s="21"/>
    </row>
    <row r="50" spans="1:6" s="22" customFormat="1" ht="99">
      <c r="A50" s="2">
        <v>2380</v>
      </c>
      <c r="B50" s="34">
        <v>44097</v>
      </c>
      <c r="C50" s="32" t="s">
        <v>52</v>
      </c>
      <c r="D50" s="29" t="s">
        <v>39</v>
      </c>
      <c r="E50" s="37">
        <v>99</v>
      </c>
      <c r="F50" s="21"/>
    </row>
    <row r="51" spans="1:6" s="22" customFormat="1" ht="99">
      <c r="A51" s="2">
        <v>2381</v>
      </c>
      <c r="B51" s="34">
        <v>44097</v>
      </c>
      <c r="C51" s="32" t="s">
        <v>52</v>
      </c>
      <c r="D51" s="29" t="s">
        <v>39</v>
      </c>
      <c r="E51" s="37">
        <v>459</v>
      </c>
      <c r="F51" s="21"/>
    </row>
    <row r="52" spans="1:6" s="22" customFormat="1" ht="99">
      <c r="A52" s="2">
        <v>2382</v>
      </c>
      <c r="B52" s="34">
        <v>44097</v>
      </c>
      <c r="C52" s="29" t="s">
        <v>53</v>
      </c>
      <c r="D52" s="29" t="s">
        <v>39</v>
      </c>
      <c r="E52" s="37">
        <v>643</v>
      </c>
      <c r="F52" s="21"/>
    </row>
    <row r="53" spans="1:6" s="22" customFormat="1" ht="99">
      <c r="A53" s="2">
        <v>2383</v>
      </c>
      <c r="B53" s="34">
        <v>44097</v>
      </c>
      <c r="C53" s="29" t="s">
        <v>53</v>
      </c>
      <c r="D53" s="29" t="s">
        <v>39</v>
      </c>
      <c r="E53" s="37">
        <v>363</v>
      </c>
      <c r="F53" s="21"/>
    </row>
    <row r="54" spans="1:6" s="22" customFormat="1" ht="99">
      <c r="A54" s="2">
        <v>2384</v>
      </c>
      <c r="B54" s="34">
        <v>44097</v>
      </c>
      <c r="C54" s="29" t="s">
        <v>53</v>
      </c>
      <c r="D54" s="29" t="s">
        <v>39</v>
      </c>
      <c r="E54" s="37">
        <v>392</v>
      </c>
      <c r="F54" s="21"/>
    </row>
    <row r="55" spans="1:6" s="22" customFormat="1" ht="99">
      <c r="A55" s="2">
        <v>2385</v>
      </c>
      <c r="B55" s="34">
        <v>44097</v>
      </c>
      <c r="C55" s="29" t="s">
        <v>53</v>
      </c>
      <c r="D55" s="29" t="s">
        <v>39</v>
      </c>
      <c r="E55" s="37">
        <v>509</v>
      </c>
      <c r="F55" s="21"/>
    </row>
    <row r="56" spans="1:6" s="22" customFormat="1" ht="99">
      <c r="A56" s="2">
        <v>2386</v>
      </c>
      <c r="B56" s="34">
        <v>44097</v>
      </c>
      <c r="C56" s="29" t="s">
        <v>53</v>
      </c>
      <c r="D56" s="29" t="s">
        <v>39</v>
      </c>
      <c r="E56" s="37">
        <v>523</v>
      </c>
      <c r="F56" s="21"/>
    </row>
    <row r="57" spans="1:6" s="22" customFormat="1" ht="99">
      <c r="A57" s="2">
        <v>2387</v>
      </c>
      <c r="B57" s="34">
        <v>44097</v>
      </c>
      <c r="C57" s="29" t="s">
        <v>53</v>
      </c>
      <c r="D57" s="29" t="s">
        <v>39</v>
      </c>
      <c r="E57" s="37">
        <v>517</v>
      </c>
      <c r="F57" s="21"/>
    </row>
    <row r="58" spans="1:6" s="22" customFormat="1" ht="99">
      <c r="A58" s="2">
        <v>2388</v>
      </c>
      <c r="B58" s="34">
        <v>44097</v>
      </c>
      <c r="C58" s="29" t="s">
        <v>53</v>
      </c>
      <c r="D58" s="29" t="s">
        <v>39</v>
      </c>
      <c r="E58" s="37">
        <v>2403</v>
      </c>
      <c r="F58" s="21"/>
    </row>
    <row r="59" spans="1:6" s="22" customFormat="1" ht="99">
      <c r="A59" s="2">
        <v>2365</v>
      </c>
      <c r="B59" s="34">
        <v>44097</v>
      </c>
      <c r="C59" s="29" t="s">
        <v>54</v>
      </c>
      <c r="D59" s="4" t="s">
        <v>11</v>
      </c>
      <c r="E59" s="37">
        <v>313</v>
      </c>
      <c r="F59" s="21"/>
    </row>
    <row r="60" spans="1:6" s="22" customFormat="1" ht="115.5">
      <c r="A60" s="2">
        <v>2366</v>
      </c>
      <c r="B60" s="34">
        <v>44097</v>
      </c>
      <c r="C60" s="29" t="s">
        <v>55</v>
      </c>
      <c r="D60" s="4" t="s">
        <v>43</v>
      </c>
      <c r="E60" s="37">
        <v>125</v>
      </c>
      <c r="F60" s="21"/>
    </row>
    <row r="61" spans="1:6" s="22" customFormat="1" ht="99">
      <c r="A61" s="2">
        <v>2367</v>
      </c>
      <c r="B61" s="34">
        <v>44097</v>
      </c>
      <c r="C61" s="29" t="s">
        <v>56</v>
      </c>
      <c r="D61" s="4" t="s">
        <v>11</v>
      </c>
      <c r="E61" s="37">
        <v>175</v>
      </c>
      <c r="F61" s="21"/>
    </row>
    <row r="62" spans="1:6" s="33" customFormat="1" ht="15" customHeight="1">
      <c r="A62" s="2">
        <v>2368</v>
      </c>
      <c r="B62" s="34">
        <v>44097</v>
      </c>
      <c r="C62" s="29" t="s">
        <v>57</v>
      </c>
      <c r="D62" s="4" t="s">
        <v>43</v>
      </c>
      <c r="E62" s="37">
        <v>114</v>
      </c>
      <c r="F62" s="21"/>
    </row>
    <row r="63" spans="1:6" ht="115.5">
      <c r="A63" s="2">
        <v>2369</v>
      </c>
      <c r="B63" s="34">
        <v>44097</v>
      </c>
      <c r="C63" s="29" t="s">
        <v>58</v>
      </c>
      <c r="D63" s="4" t="s">
        <v>11</v>
      </c>
      <c r="E63" s="37">
        <v>38.56</v>
      </c>
    </row>
    <row r="64" spans="1:6" ht="99">
      <c r="A64" s="2">
        <v>2370</v>
      </c>
      <c r="B64" s="34">
        <v>44097</v>
      </c>
      <c r="C64" s="29" t="s">
        <v>59</v>
      </c>
      <c r="D64" s="4" t="s">
        <v>11</v>
      </c>
      <c r="E64" s="37">
        <v>1636</v>
      </c>
    </row>
    <row r="65" spans="1:5" ht="115.5">
      <c r="A65" s="2">
        <v>2371</v>
      </c>
      <c r="B65" s="34">
        <v>44097</v>
      </c>
      <c r="C65" s="29" t="s">
        <v>60</v>
      </c>
      <c r="D65" s="4" t="s">
        <v>43</v>
      </c>
      <c r="E65" s="37">
        <v>651</v>
      </c>
    </row>
    <row r="66" spans="1:5" ht="99">
      <c r="A66" s="2">
        <v>2372</v>
      </c>
      <c r="B66" s="34">
        <v>44097</v>
      </c>
      <c r="C66" s="29" t="s">
        <v>61</v>
      </c>
      <c r="D66" s="4" t="s">
        <v>11</v>
      </c>
      <c r="E66" s="37">
        <v>914</v>
      </c>
    </row>
    <row r="67" spans="1:5" ht="115.5">
      <c r="A67" s="2">
        <v>2373</v>
      </c>
      <c r="B67" s="34">
        <v>44097</v>
      </c>
      <c r="C67" s="29" t="s">
        <v>62</v>
      </c>
      <c r="D67" s="4" t="s">
        <v>43</v>
      </c>
      <c r="E67" s="37">
        <v>595</v>
      </c>
    </row>
    <row r="68" spans="1:5" ht="115.5">
      <c r="A68" s="2">
        <v>2374</v>
      </c>
      <c r="B68" s="34">
        <v>44097</v>
      </c>
      <c r="C68" s="29" t="s">
        <v>63</v>
      </c>
      <c r="D68" s="4" t="s">
        <v>11</v>
      </c>
      <c r="E68" s="37">
        <v>206.44</v>
      </c>
    </row>
    <row r="69" spans="1:5" ht="82.5">
      <c r="A69" s="2">
        <v>2389</v>
      </c>
      <c r="B69" s="49">
        <v>44097</v>
      </c>
      <c r="C69" s="29" t="s">
        <v>142</v>
      </c>
      <c r="D69" s="28" t="s">
        <v>143</v>
      </c>
      <c r="E69" s="37">
        <v>2374.77</v>
      </c>
    </row>
    <row r="70" spans="1:5" ht="82.5">
      <c r="A70" s="2">
        <v>2390</v>
      </c>
      <c r="B70" s="49">
        <v>44097</v>
      </c>
      <c r="C70" s="29" t="s">
        <v>144</v>
      </c>
      <c r="D70" s="28" t="s">
        <v>143</v>
      </c>
      <c r="E70" s="37">
        <v>12452.58</v>
      </c>
    </row>
    <row r="71" spans="1:5" ht="49.5">
      <c r="A71" s="4">
        <v>2404</v>
      </c>
      <c r="B71" s="38">
        <v>44098</v>
      </c>
      <c r="C71" s="39" t="s">
        <v>64</v>
      </c>
      <c r="D71" s="40" t="s">
        <v>39</v>
      </c>
      <c r="E71" s="5">
        <v>179</v>
      </c>
    </row>
    <row r="72" spans="1:5" ht="49.5">
      <c r="A72" s="4">
        <v>2405</v>
      </c>
      <c r="B72" s="38">
        <v>44098</v>
      </c>
      <c r="C72" s="39" t="s">
        <v>64</v>
      </c>
      <c r="D72" s="40" t="s">
        <v>39</v>
      </c>
      <c r="E72" s="5">
        <v>115</v>
      </c>
    </row>
    <row r="73" spans="1:5" ht="49.5">
      <c r="A73" s="4">
        <v>2406</v>
      </c>
      <c r="B73" s="38">
        <v>44098</v>
      </c>
      <c r="C73" s="39" t="s">
        <v>65</v>
      </c>
      <c r="D73" s="40" t="s">
        <v>39</v>
      </c>
      <c r="E73" s="5">
        <v>940</v>
      </c>
    </row>
    <row r="74" spans="1:5" ht="49.5">
      <c r="A74" s="4">
        <v>2407</v>
      </c>
      <c r="B74" s="38">
        <v>44098</v>
      </c>
      <c r="C74" s="39" t="s">
        <v>65</v>
      </c>
      <c r="D74" s="40" t="s">
        <v>39</v>
      </c>
      <c r="E74" s="5">
        <v>602</v>
      </c>
    </row>
    <row r="75" spans="1:5" ht="49.5">
      <c r="A75" s="4">
        <v>2408</v>
      </c>
      <c r="B75" s="38">
        <v>44098</v>
      </c>
      <c r="C75" s="39" t="s">
        <v>65</v>
      </c>
      <c r="D75" s="40" t="s">
        <v>39</v>
      </c>
      <c r="E75" s="5">
        <v>532</v>
      </c>
    </row>
    <row r="76" spans="1:5" ht="49.5">
      <c r="A76" s="4">
        <v>2409</v>
      </c>
      <c r="B76" s="38">
        <v>44098</v>
      </c>
      <c r="C76" s="39" t="s">
        <v>64</v>
      </c>
      <c r="D76" s="40" t="s">
        <v>39</v>
      </c>
      <c r="E76" s="5">
        <v>102</v>
      </c>
    </row>
    <row r="77" spans="1:5" ht="49.5">
      <c r="A77" s="4">
        <v>2410</v>
      </c>
      <c r="B77" s="38">
        <v>44098</v>
      </c>
      <c r="C77" s="39" t="s">
        <v>64</v>
      </c>
      <c r="D77" s="40" t="s">
        <v>39</v>
      </c>
      <c r="E77" s="5">
        <v>88</v>
      </c>
    </row>
    <row r="78" spans="1:5" ht="49.5">
      <c r="A78" s="4">
        <v>2411</v>
      </c>
      <c r="B78" s="38">
        <v>44098</v>
      </c>
      <c r="C78" s="39" t="s">
        <v>65</v>
      </c>
      <c r="D78" s="40" t="s">
        <v>39</v>
      </c>
      <c r="E78" s="5">
        <v>462</v>
      </c>
    </row>
    <row r="79" spans="1:5" ht="49.5">
      <c r="A79" s="4">
        <v>2412</v>
      </c>
      <c r="B79" s="38">
        <v>44098</v>
      </c>
      <c r="C79" s="39" t="s">
        <v>66</v>
      </c>
      <c r="D79" s="6" t="s">
        <v>11</v>
      </c>
      <c r="E79" s="5">
        <v>120</v>
      </c>
    </row>
    <row r="80" spans="1:5" ht="49.5">
      <c r="A80" s="4">
        <v>2413</v>
      </c>
      <c r="B80" s="38">
        <v>44098</v>
      </c>
      <c r="C80" s="39" t="s">
        <v>67</v>
      </c>
      <c r="D80" s="4" t="s">
        <v>0</v>
      </c>
      <c r="E80" s="5">
        <v>87</v>
      </c>
    </row>
    <row r="81" spans="1:5" ht="49.5">
      <c r="A81" s="4">
        <v>2414</v>
      </c>
      <c r="B81" s="38">
        <v>44098</v>
      </c>
      <c r="C81" s="39" t="s">
        <v>68</v>
      </c>
      <c r="D81" s="6" t="s">
        <v>11</v>
      </c>
      <c r="E81" s="5">
        <v>83</v>
      </c>
    </row>
    <row r="82" spans="1:5" ht="49.5">
      <c r="A82" s="4">
        <v>2415</v>
      </c>
      <c r="B82" s="38">
        <v>44098</v>
      </c>
      <c r="C82" s="39" t="s">
        <v>69</v>
      </c>
      <c r="D82" s="4" t="s">
        <v>0</v>
      </c>
      <c r="E82" s="5">
        <v>54</v>
      </c>
    </row>
    <row r="83" spans="1:5" ht="66">
      <c r="A83" s="4">
        <v>2416</v>
      </c>
      <c r="B83" s="38">
        <v>44098</v>
      </c>
      <c r="C83" s="39" t="s">
        <v>70</v>
      </c>
      <c r="D83" s="6" t="s">
        <v>11</v>
      </c>
      <c r="E83" s="5">
        <v>17.649999999999999</v>
      </c>
    </row>
    <row r="84" spans="1:5" ht="49.5">
      <c r="A84" s="4">
        <v>2417</v>
      </c>
      <c r="B84" s="38">
        <v>44098</v>
      </c>
      <c r="C84" s="39" t="s">
        <v>71</v>
      </c>
      <c r="D84" s="6" t="s">
        <v>11</v>
      </c>
      <c r="E84" s="5">
        <v>629</v>
      </c>
    </row>
    <row r="85" spans="1:5" ht="49.5">
      <c r="A85" s="4">
        <v>2418</v>
      </c>
      <c r="B85" s="38">
        <v>44098</v>
      </c>
      <c r="C85" s="39" t="s">
        <v>72</v>
      </c>
      <c r="D85" s="41" t="s">
        <v>0</v>
      </c>
      <c r="E85" s="5">
        <v>455</v>
      </c>
    </row>
    <row r="86" spans="1:5" ht="49.5">
      <c r="A86" s="4">
        <v>2419</v>
      </c>
      <c r="B86" s="38">
        <v>44098</v>
      </c>
      <c r="C86" s="39" t="s">
        <v>73</v>
      </c>
      <c r="D86" s="41" t="s">
        <v>74</v>
      </c>
      <c r="E86" s="5">
        <v>434</v>
      </c>
    </row>
    <row r="87" spans="1:5" ht="66">
      <c r="A87" s="4">
        <v>2420</v>
      </c>
      <c r="B87" s="38">
        <v>44098</v>
      </c>
      <c r="C87" s="39" t="s">
        <v>75</v>
      </c>
      <c r="D87" s="41" t="s">
        <v>0</v>
      </c>
      <c r="E87" s="5">
        <v>282</v>
      </c>
    </row>
    <row r="88" spans="1:5" ht="66">
      <c r="A88" s="4">
        <v>2421</v>
      </c>
      <c r="B88" s="38">
        <v>44098</v>
      </c>
      <c r="C88" s="39" t="s">
        <v>76</v>
      </c>
      <c r="D88" s="41" t="s">
        <v>74</v>
      </c>
      <c r="E88" s="5">
        <v>98.35</v>
      </c>
    </row>
    <row r="89" spans="1:5" ht="82.5">
      <c r="A89" s="70">
        <v>2457</v>
      </c>
      <c r="B89" s="71">
        <v>44099</v>
      </c>
      <c r="C89" s="32" t="s">
        <v>38</v>
      </c>
      <c r="D89" s="29" t="s">
        <v>39</v>
      </c>
      <c r="E89" s="72">
        <v>17</v>
      </c>
    </row>
    <row r="90" spans="1:5" ht="82.5">
      <c r="A90" s="73">
        <v>2459</v>
      </c>
      <c r="B90" s="71">
        <v>44099</v>
      </c>
      <c r="C90" s="29" t="s">
        <v>40</v>
      </c>
      <c r="D90" s="29" t="s">
        <v>11</v>
      </c>
      <c r="E90" s="74">
        <v>7</v>
      </c>
    </row>
    <row r="91" spans="1:5" ht="82.5">
      <c r="A91" s="73">
        <v>2460</v>
      </c>
      <c r="B91" s="71">
        <v>44099</v>
      </c>
      <c r="C91" s="29" t="s">
        <v>41</v>
      </c>
      <c r="D91" s="29" t="s">
        <v>11</v>
      </c>
      <c r="E91" s="74">
        <v>3</v>
      </c>
    </row>
    <row r="92" spans="1:5" ht="82.5">
      <c r="A92" s="73">
        <v>2461</v>
      </c>
      <c r="B92" s="71">
        <v>44099</v>
      </c>
      <c r="C92" s="29" t="s">
        <v>42</v>
      </c>
      <c r="D92" s="29" t="s">
        <v>43</v>
      </c>
      <c r="E92" s="74">
        <v>2</v>
      </c>
    </row>
    <row r="93" spans="1:5" ht="99">
      <c r="A93" s="73">
        <v>2462</v>
      </c>
      <c r="B93" s="71">
        <v>44099</v>
      </c>
      <c r="C93" s="29" t="s">
        <v>44</v>
      </c>
      <c r="D93" s="29" t="s">
        <v>11</v>
      </c>
      <c r="E93" s="74">
        <v>0.15</v>
      </c>
    </row>
    <row r="94" spans="1:5" ht="82.5">
      <c r="A94" s="73">
        <v>2458</v>
      </c>
      <c r="B94" s="71">
        <v>44099</v>
      </c>
      <c r="C94" s="32" t="s">
        <v>45</v>
      </c>
      <c r="D94" s="29" t="s">
        <v>39</v>
      </c>
      <c r="E94" s="74">
        <v>87</v>
      </c>
    </row>
    <row r="95" spans="1:5" ht="82.5">
      <c r="A95" s="73">
        <v>2463</v>
      </c>
      <c r="B95" s="71">
        <v>44099</v>
      </c>
      <c r="C95" s="29" t="s">
        <v>46</v>
      </c>
      <c r="D95" s="29" t="s">
        <v>11</v>
      </c>
      <c r="E95" s="74">
        <v>37</v>
      </c>
    </row>
    <row r="96" spans="1:5" ht="82.5">
      <c r="A96" s="73">
        <v>2464</v>
      </c>
      <c r="B96" s="71">
        <v>44099</v>
      </c>
      <c r="C96" s="29" t="s">
        <v>47</v>
      </c>
      <c r="D96" s="29" t="s">
        <v>11</v>
      </c>
      <c r="E96" s="74">
        <v>15</v>
      </c>
    </row>
    <row r="97" spans="1:5" ht="82.5">
      <c r="A97" s="73">
        <v>2465</v>
      </c>
      <c r="B97" s="71">
        <v>44099</v>
      </c>
      <c r="C97" s="29" t="s">
        <v>48</v>
      </c>
      <c r="D97" s="29" t="s">
        <v>43</v>
      </c>
      <c r="E97" s="74">
        <v>10</v>
      </c>
    </row>
    <row r="98" spans="1:5" ht="99">
      <c r="A98" s="73">
        <v>2466</v>
      </c>
      <c r="B98" s="71">
        <v>44099</v>
      </c>
      <c r="C98" s="29" t="s">
        <v>49</v>
      </c>
      <c r="D98" s="29" t="s">
        <v>11</v>
      </c>
      <c r="E98" s="74">
        <v>3.85</v>
      </c>
    </row>
    <row r="99" spans="1:5" s="25" customFormat="1">
      <c r="C99" s="25" t="s">
        <v>50</v>
      </c>
      <c r="E99" s="76">
        <f>SUM(E9:E98)</f>
        <v>46874.35</v>
      </c>
    </row>
  </sheetData>
  <sortState ref="A9:E98">
    <sortCondition ref="B9:B98"/>
  </sortState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TRANSFERURI</vt:lpstr>
      <vt:lpstr>PROIECTE TITLUL 58 SURSA D</vt:lpstr>
      <vt:lpstr>PROIECTE TITLUL 58 SURSA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2020-10-21T06:44:07Z</dcterms:modified>
</cp:coreProperties>
</file>