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1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<sst xmlns="http://schemas.openxmlformats.org/spreadsheetml/2006/main" count="121" uniqueCount="90">
  <si>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</t>
  </si>
  <si>
    <t>APROB,</t>
  </si>
  <si>
    <t>Nr. Crt.</t>
  </si>
  <si>
    <t>Total proiect</t>
  </si>
  <si>
    <t>Melania RUSNAC</t>
  </si>
  <si>
    <t>Mihaela VOINEA</t>
  </si>
  <si>
    <t>Director general</t>
  </si>
  <si>
    <t>Director</t>
  </si>
  <si>
    <t>1</t>
  </si>
  <si>
    <t>2</t>
  </si>
  <si>
    <t>Persoana responsabilă cu aplicarea procedurii de atribuire</t>
  </si>
  <si>
    <t xml:space="preserve">Valoarea estimata fara TVA a serviciilor/ produselor/ lucrarilor similare pe intreaga durata a proiectului </t>
  </si>
  <si>
    <t>online</t>
  </si>
  <si>
    <t>A</t>
  </si>
  <si>
    <t>PRODUSE</t>
  </si>
  <si>
    <t>Director General</t>
  </si>
  <si>
    <t xml:space="preserve">Direcția Generala Achiziţii </t>
  </si>
  <si>
    <t xml:space="preserve">Modalitatea de derulare a procedurii  online/offline     </t>
  </si>
  <si>
    <t xml:space="preserve">Data estimată pt. atribuirea  contractului   </t>
  </si>
  <si>
    <t xml:space="preserve">Data estimată pt. Iniţierea procedurii     </t>
  </si>
  <si>
    <t xml:space="preserve">Procedura de atribuire a contractului                                         </t>
  </si>
  <si>
    <t xml:space="preserve">Cod CPV                                                                  </t>
  </si>
  <si>
    <t xml:space="preserve">Obiectul contractului                                                                          </t>
  </si>
  <si>
    <t>B</t>
  </si>
  <si>
    <t>TOTAL</t>
  </si>
  <si>
    <t xml:space="preserve">pentru proiectul "Calitate,Standarde,performanta-premisele unui management eficient la nivelul MDRAPFE", cod SIPOCA 47 </t>
  </si>
  <si>
    <t xml:space="preserve">                             ANEXA 1</t>
  </si>
  <si>
    <t>achizitie directa (sub prag  132.519)</t>
  </si>
  <si>
    <t>3</t>
  </si>
  <si>
    <t xml:space="preserve">                                      Sursa de finantare: Fondul Social European prin Programul Operational Capacitate Administrativa 2014-2020</t>
  </si>
  <si>
    <t xml:space="preserve">                                                                                        pentru proiectul "Calitate,Standarde,performanta-premisele unui management eficient la nivelul MDRAPFE", cod SIPOCA 47 </t>
  </si>
  <si>
    <t>Andreea GRIGORE</t>
  </si>
  <si>
    <t xml:space="preserve">                                                                                                                  Director </t>
  </si>
  <si>
    <t xml:space="preserve">                                                           Andreea GRIGORE</t>
  </si>
  <si>
    <t xml:space="preserve">                                                                                 Mihaela VOINEA</t>
  </si>
  <si>
    <t xml:space="preserve">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</si>
  <si>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</si>
  <si>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  Direcția Generală Management Financiar, Resurse Umane si Administrativ </t>
  </si>
  <si>
    <t xml:space="preserve">                               </t>
  </si>
  <si>
    <t>Total servicii proiect</t>
  </si>
  <si>
    <t>Directia Integritate Buna Guvernare si Politici Publice</t>
  </si>
  <si>
    <t xml:space="preserve">                                                                                                                    Directia Integritate Buna Guvernare si Politici Publice</t>
  </si>
  <si>
    <t xml:space="preserve">30192000-1 Accesorii de birou                    30125110-5 Toner pentru imprimante laser/faxuri </t>
  </si>
  <si>
    <t xml:space="preserve">                                             Direcția Generală Management Financiar, Resurse Umane si Administrativ</t>
  </si>
  <si>
    <t xml:space="preserve">Valoarea estimata a serviciilor/ produselor/ lucrarilor similare pe intreaga durata a proiectului </t>
  </si>
  <si>
    <r>
      <t xml:space="preserve"> </t>
    </r>
    <r>
      <rPr>
        <b/>
        <sz val="9"/>
        <color indexed="8"/>
        <rFont val="Trebuchet MS"/>
        <family val="2"/>
      </rPr>
      <t>VICEPRIM-MINISTRU</t>
    </r>
  </si>
  <si>
    <t xml:space="preserve">        Programul anual al achizitiilor publice pentru ANUL 2018 conform art.3 alin.1 din H.G. 395/2016</t>
  </si>
  <si>
    <t>PAUL STANESCU</t>
  </si>
  <si>
    <t xml:space="preserve">  Programul anual al achizitiilor publice pentru - ANUL 2018- EVIDENTA ACHIZITIILOR DIRECTE SI A PROCEDURILOR SIMPLIFICATE PROPRII</t>
  </si>
  <si>
    <t xml:space="preserve">Valoare estimată a contractului/ acordului cadru ce urmeaza a fi atribuit fără TVA  -Lei, în 2018                                                    </t>
  </si>
  <si>
    <t>Achizitionare table magnetice in cadrul proiectului pentru Calitate, Standarde,Performanta -premisele unui management eficient la nivelul MDRAPFE, cod SIPOCA 47</t>
  </si>
  <si>
    <t>30195920-7 Table magnetice</t>
  </si>
  <si>
    <t>Achizitie de materiale consumabile in cadrul proiectului  Calitate, Standarde,Performanta -premisele unui management eficient la nivelul MDRAPFE, cod SIPOCA 47</t>
  </si>
  <si>
    <t>Achizitie de materiale de curatenie si intretinere in cardul proiectului Calitate, Standarde,Performanta -premisele unui management eficient la nivelul MDRAPFE, cod SIPOCA 47</t>
  </si>
  <si>
    <t>39831240-0 Produse de curăţenie</t>
  </si>
  <si>
    <t>Total produse estimat 2018</t>
  </si>
  <si>
    <t>Total servicii estimat 2018</t>
  </si>
  <si>
    <t>Total produse 2018</t>
  </si>
  <si>
    <t>Total servicii 2018</t>
  </si>
  <si>
    <t>Total lucrari 2018</t>
  </si>
  <si>
    <t>80530000-8 Servicii de formare profesională</t>
  </si>
  <si>
    <t>dupa aprobarea PAAP, sub rezerva primirii tuturor informatiilor    /documentelor necesare initierii procedurii</t>
  </si>
  <si>
    <t>1 luna de la momentul abrobarii documentului justificativ</t>
  </si>
  <si>
    <t xml:space="preserve">4 luni de la momentul publicarii anuntului de participare  </t>
  </si>
  <si>
    <t>SERVICII</t>
  </si>
  <si>
    <t>Liliana Dinut</t>
  </si>
  <si>
    <t xml:space="preserve">Mihaela Tianu </t>
  </si>
  <si>
    <t>Ion Stanescu</t>
  </si>
  <si>
    <t>4</t>
  </si>
  <si>
    <t>Achizitie echipamente IT, periferice si licente necesare desfasurarii activitatii echipei de proiect. In cadrul proiectului " Calitate, Standarde,Performanta -premisele unui management eficient la nivelul MDRAPFE, cod SIPOCA 47"</t>
  </si>
  <si>
    <t>Elena Cretu</t>
  </si>
  <si>
    <t>30213300-8 Computer de birou                         48000000-8 Pachete software si sisteme informatice                                                             32581200-1 Aparate fax                             38652120-7  Videoproiectoare                  38653400-1 Ecrane pentru proiecţii            48620000-0 Sisteme de operare          30120000-6 Echipament de fotocopiere şi de tipărire offset</t>
  </si>
  <si>
    <t>Achizitionare servicii de consultanta si expertiza in vederea implementarii standardelor ISO 9001:2015 si ISO 37001:2016 si a instrumentului de auto-evaluare de tip CAF a modului de functionare a activitatiilor in cadrul MDRAPFE la nivelul institutiilor din subordinea / sub autoritatea ministerului ( Agentia Nationala pentru Locuinte) in cadrul proiectului Calitate, Standarde,Performanta- premisele unui management eficient la nivelul MDRAPFE, cod SIPOCA 47</t>
  </si>
  <si>
    <t>73200000-4 Servicii de consultanţă în cercetare şi în dezvoltare                                       80530000-8 Servicii de formare profesională</t>
  </si>
  <si>
    <t xml:space="preserve">Simona Scarlat </t>
  </si>
  <si>
    <t>5</t>
  </si>
  <si>
    <t>6</t>
  </si>
  <si>
    <t xml:space="preserve">Obiectul contractului                                                                      </t>
  </si>
  <si>
    <t xml:space="preserve">Cod CPV                                                            </t>
  </si>
  <si>
    <t xml:space="preserve">Procedura de atribuire a contractului                                  </t>
  </si>
  <si>
    <t>Data estimată pt. Iniţierea proceduri</t>
  </si>
  <si>
    <t>Data estimată pt. atribuirea  contractulu</t>
  </si>
  <si>
    <t xml:space="preserve">Valoare estimată a contractului/ acordului cadru ce urmeaza a fi atribuit fără TVA  -Lei, în 2018                                          </t>
  </si>
  <si>
    <t>Ministerul Dezvoltării Regionale şi Administraţiei Publice</t>
  </si>
  <si>
    <t xml:space="preserve">Ministerul Dezvoltării Regionale şi Administraţiei Publice </t>
  </si>
  <si>
    <t>Ministerul Dezvoltării Regionale si Administraţiei Publice</t>
  </si>
  <si>
    <t>Sursa de finantare: Fondul Social European prin Programul Operational Capacitate Administrativa 2016-2020</t>
  </si>
  <si>
    <t>licitatie deschisa ( ce depaseste pragul de 648.288  )</t>
  </si>
  <si>
    <t>licitatie deschisa ( ce depaseste pragul de 648.288 )</t>
  </si>
  <si>
    <t>Achizitionare servicii de formare profesionala pentru implementarea proiectului Calitate, Standarde,Performanta-premisele unui management eficient la nivelul MDRAPFE, cod SIPOCA 47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</si>
</sst>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Calibri"/>
      <family val="2"/>
    </font>
    <font>
      <sz val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4" fillId="5" borderId="0" applyNumberFormat="0" applyBorder="0" applyAlignment="0" applyProtection="0"/>
    <xf numFmtId="0" fontId="36" fillId="45" borderId="1" applyNumberFormat="0" applyAlignment="0" applyProtection="0"/>
    <xf numFmtId="0" fontId="5" fillId="46" borderId="2" applyNumberFormat="0" applyAlignment="0" applyProtection="0"/>
    <xf numFmtId="0" fontId="37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8" fillId="7" borderId="0" applyNumberFormat="0" applyBorder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2" fillId="0" borderId="9" applyNumberFormat="0" applyFill="0" applyAlignment="0" applyProtection="0"/>
    <xf numFmtId="0" fontId="1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50" borderId="1" applyNumberFormat="0" applyAlignment="0" applyProtection="0"/>
    <xf numFmtId="0" fontId="12" fillId="13" borderId="2" applyNumberFormat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51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4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4" fontId="19" fillId="0" borderId="0" xfId="94" applyNumberFormat="1" applyFont="1" applyFill="1" applyAlignment="1">
      <alignment vertical="center" wrapText="1"/>
      <protection/>
    </xf>
    <xf numFmtId="4" fontId="20" fillId="0" borderId="0" xfId="94" applyNumberFormat="1" applyFont="1" applyFill="1" applyAlignment="1">
      <alignment horizontal="center" vertical="center"/>
      <protection/>
    </xf>
    <xf numFmtId="0" fontId="20" fillId="0" borderId="0" xfId="92" applyFont="1" applyAlignment="1">
      <alignment vertical="center"/>
      <protection/>
    </xf>
    <xf numFmtId="4" fontId="19" fillId="0" borderId="0" xfId="92" applyNumberFormat="1" applyFont="1" applyFill="1" applyAlignment="1">
      <alignment vertical="center" wrapText="1"/>
      <protection/>
    </xf>
    <xf numFmtId="0" fontId="20" fillId="0" borderId="0" xfId="92" applyFont="1" applyAlignment="1">
      <alignment vertical="center" wrapText="1"/>
      <protection/>
    </xf>
    <xf numFmtId="0" fontId="20" fillId="0" borderId="0" xfId="92" applyFont="1" applyAlignment="1">
      <alignment horizontal="center" vertical="center" wrapText="1"/>
      <protection/>
    </xf>
    <xf numFmtId="0" fontId="19" fillId="55" borderId="19" xfId="0" applyFont="1" applyFill="1" applyBorder="1" applyAlignment="1">
      <alignment horizontal="left" vertical="center" wrapText="1"/>
    </xf>
    <xf numFmtId="0" fontId="20" fillId="0" borderId="0" xfId="94" applyFont="1" applyAlignment="1">
      <alignment horizontal="center" vertical="center" wrapText="1"/>
      <protection/>
    </xf>
    <xf numFmtId="0" fontId="19" fillId="55" borderId="19" xfId="0" applyFont="1" applyFill="1" applyBorder="1" applyAlignment="1">
      <alignment vertical="center" wrapText="1"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55" borderId="0" xfId="92" applyFont="1" applyFill="1" applyAlignment="1">
      <alignment vertical="center" wrapText="1"/>
      <protection/>
    </xf>
    <xf numFmtId="0" fontId="20" fillId="0" borderId="0" xfId="92" applyFont="1" applyFill="1" applyAlignment="1">
      <alignment horizontal="center" vertical="center" wrapText="1"/>
      <protection/>
    </xf>
    <xf numFmtId="49" fontId="22" fillId="0" borderId="19" xfId="92" applyNumberFormat="1" applyFont="1" applyFill="1" applyBorder="1" applyAlignment="1">
      <alignment horizontal="center" vertical="center" wrapText="1"/>
      <protection/>
    </xf>
    <xf numFmtId="0" fontId="22" fillId="0" borderId="19" xfId="92" applyFont="1" applyFill="1" applyBorder="1" applyAlignment="1">
      <alignment horizontal="left" vertical="center" wrapText="1"/>
      <protection/>
    </xf>
    <xf numFmtId="49" fontId="22" fillId="55" borderId="19" xfId="92" applyNumberFormat="1" applyFont="1" applyFill="1" applyBorder="1" applyAlignment="1">
      <alignment horizontal="center" vertical="center" wrapText="1"/>
      <protection/>
    </xf>
    <xf numFmtId="4" fontId="22" fillId="55" borderId="19" xfId="95" applyNumberFormat="1" applyFont="1" applyFill="1" applyBorder="1" applyAlignment="1" applyProtection="1">
      <alignment vertical="center" wrapText="1"/>
      <protection/>
    </xf>
    <xf numFmtId="4" fontId="22" fillId="55" borderId="19" xfId="92" applyNumberFormat="1" applyFont="1" applyFill="1" applyBorder="1" applyAlignment="1">
      <alignment vertical="center" wrapText="1"/>
      <protection/>
    </xf>
    <xf numFmtId="49" fontId="22" fillId="55" borderId="0" xfId="92" applyNumberFormat="1" applyFont="1" applyFill="1" applyBorder="1" applyAlignment="1">
      <alignment horizontal="center" vertical="center" wrapText="1"/>
      <protection/>
    </xf>
    <xf numFmtId="0" fontId="22" fillId="55" borderId="0" xfId="92" applyFont="1" applyFill="1" applyBorder="1" applyAlignment="1">
      <alignment horizontal="justify" vertical="center" wrapText="1"/>
      <protection/>
    </xf>
    <xf numFmtId="0" fontId="22" fillId="55" borderId="0" xfId="92" applyFont="1" applyFill="1" applyBorder="1" applyAlignment="1">
      <alignment vertical="center" wrapText="1"/>
      <protection/>
    </xf>
    <xf numFmtId="4" fontId="22" fillId="55" borderId="0" xfId="92" applyNumberFormat="1" applyFont="1" applyFill="1" applyBorder="1" applyAlignment="1">
      <alignment horizontal="center" vertical="center"/>
      <protection/>
    </xf>
    <xf numFmtId="4" fontId="22" fillId="55" borderId="0" xfId="95" applyNumberFormat="1" applyFont="1" applyFill="1" applyBorder="1" applyAlignment="1" applyProtection="1">
      <alignment vertical="center" wrapText="1"/>
      <protection/>
    </xf>
    <xf numFmtId="4" fontId="22" fillId="55" borderId="0" xfId="92" applyNumberFormat="1" applyFont="1" applyFill="1" applyBorder="1" applyAlignment="1">
      <alignment vertical="center" wrapText="1"/>
      <protection/>
    </xf>
    <xf numFmtId="4" fontId="22" fillId="55" borderId="0" xfId="92" applyNumberFormat="1" applyFont="1" applyFill="1" applyBorder="1" applyAlignment="1">
      <alignment horizontal="center" vertical="center" wrapText="1"/>
      <protection/>
    </xf>
    <xf numFmtId="0" fontId="50" fillId="0" borderId="0" xfId="92" applyFont="1" applyAlignment="1">
      <alignment vertical="center" wrapText="1"/>
      <protection/>
    </xf>
    <xf numFmtId="0" fontId="50" fillId="55" borderId="0" xfId="92" applyFont="1" applyFill="1" applyBorder="1" applyAlignment="1">
      <alignment vertical="center" wrapText="1"/>
      <protection/>
    </xf>
    <xf numFmtId="0" fontId="50" fillId="55" borderId="0" xfId="92" applyFont="1" applyFill="1" applyAlignment="1">
      <alignment vertical="center" wrapText="1"/>
      <protection/>
    </xf>
    <xf numFmtId="4" fontId="0" fillId="0" borderId="0" xfId="0" applyNumberFormat="1" applyAlignment="1">
      <alignment/>
    </xf>
    <xf numFmtId="0" fontId="20" fillId="0" borderId="0" xfId="92" applyFont="1" applyFill="1" applyAlignment="1">
      <alignment horizontal="center" vertical="center"/>
      <protection/>
    </xf>
    <xf numFmtId="0" fontId="20" fillId="0" borderId="0" xfId="92" applyFont="1" applyFill="1" applyAlignment="1">
      <alignment vertical="center" wrapText="1"/>
      <protection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23" fillId="0" borderId="0" xfId="94" applyNumberFormat="1" applyFont="1" applyFill="1" applyBorder="1" applyAlignment="1" applyProtection="1">
      <alignment horizontal="center" vertical="top"/>
      <protection/>
    </xf>
    <xf numFmtId="0" fontId="23" fillId="0" borderId="0" xfId="94" applyFont="1" applyFill="1" applyAlignment="1">
      <alignment horizontal="center" vertical="center" wrapText="1"/>
      <protection/>
    </xf>
    <xf numFmtId="4" fontId="22" fillId="0" borderId="0" xfId="94" applyNumberFormat="1" applyFont="1" applyFill="1" applyAlignment="1">
      <alignment vertical="center" wrapText="1"/>
      <protection/>
    </xf>
    <xf numFmtId="0" fontId="23" fillId="0" borderId="0" xfId="94" applyFont="1" applyAlignment="1">
      <alignment vertical="center" wrapText="1"/>
      <protection/>
    </xf>
    <xf numFmtId="4" fontId="23" fillId="0" borderId="0" xfId="94" applyNumberFormat="1" applyFont="1" applyFill="1" applyAlignment="1">
      <alignment horizontal="center" vertical="center"/>
      <protection/>
    </xf>
    <xf numFmtId="49" fontId="2" fillId="55" borderId="0" xfId="92" applyNumberFormat="1" applyFont="1" applyFill="1" applyBorder="1" applyAlignment="1">
      <alignment horizontal="center" vertical="center" wrapText="1"/>
      <protection/>
    </xf>
    <xf numFmtId="0" fontId="23" fillId="55" borderId="0" xfId="92" applyFont="1" applyFill="1" applyBorder="1" applyAlignment="1">
      <alignment vertical="top"/>
      <protection/>
    </xf>
    <xf numFmtId="4" fontId="2" fillId="55" borderId="0" xfId="92" applyNumberFormat="1" applyFont="1" applyFill="1" applyBorder="1" applyAlignment="1">
      <alignment horizontal="center" vertical="center" wrapText="1"/>
      <protection/>
    </xf>
    <xf numFmtId="0" fontId="23" fillId="0" borderId="0" xfId="92" applyFont="1" applyFill="1" applyAlignment="1">
      <alignment horizontal="center" vertical="center"/>
      <protection/>
    </xf>
    <xf numFmtId="0" fontId="23" fillId="0" borderId="0" xfId="92" applyFont="1" applyFill="1" applyAlignment="1">
      <alignment horizontal="center" vertical="center" wrapText="1"/>
      <protection/>
    </xf>
    <xf numFmtId="0" fontId="30" fillId="0" borderId="0" xfId="92" applyFont="1" applyFill="1" applyAlignment="1">
      <alignment horizontal="center" vertical="center" wrapText="1"/>
      <protection/>
    </xf>
    <xf numFmtId="0" fontId="30" fillId="0" borderId="0" xfId="92" applyFont="1" applyAlignment="1">
      <alignment horizontal="center" vertical="center" wrapText="1"/>
      <protection/>
    </xf>
    <xf numFmtId="0" fontId="30" fillId="0" borderId="0" xfId="92" applyFont="1" applyAlignment="1">
      <alignment vertical="center"/>
      <protection/>
    </xf>
    <xf numFmtId="0" fontId="54" fillId="55" borderId="0" xfId="92" applyFont="1" applyFill="1" applyAlignment="1">
      <alignment vertical="center" wrapText="1"/>
      <protection/>
    </xf>
    <xf numFmtId="4" fontId="2" fillId="0" borderId="0" xfId="92" applyNumberFormat="1" applyFont="1" applyFill="1" applyAlignment="1">
      <alignment vertical="center" wrapText="1"/>
      <protection/>
    </xf>
    <xf numFmtId="0" fontId="30" fillId="0" borderId="0" xfId="92" applyFont="1" applyAlignment="1">
      <alignment vertical="center" wrapText="1"/>
      <protection/>
    </xf>
    <xf numFmtId="0" fontId="0" fillId="55" borderId="0" xfId="0" applyFill="1" applyAlignment="1">
      <alignment/>
    </xf>
    <xf numFmtId="49" fontId="23" fillId="0" borderId="0" xfId="92" applyNumberFormat="1" applyFont="1" applyFill="1" applyBorder="1" applyAlignment="1" applyProtection="1">
      <alignment horizontal="center" vertical="center" wrapText="1"/>
      <protection/>
    </xf>
    <xf numFmtId="0" fontId="23" fillId="55" borderId="0" xfId="92" applyFont="1" applyFill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23" fillId="0" borderId="0" xfId="92" applyFont="1" applyAlignment="1">
      <alignment horizontal="center" vertical="center"/>
      <protection/>
    </xf>
    <xf numFmtId="0" fontId="23" fillId="0" borderId="0" xfId="92" applyFont="1" applyBorder="1" applyAlignment="1">
      <alignment horizontal="center" vertical="top" wrapText="1"/>
      <protection/>
    </xf>
    <xf numFmtId="0" fontId="23" fillId="55" borderId="0" xfId="92" applyFont="1" applyFill="1" applyAlignment="1">
      <alignment horizontal="center" vertical="center"/>
      <protection/>
    </xf>
    <xf numFmtId="0" fontId="23" fillId="0" borderId="0" xfId="92" applyFont="1" applyBorder="1" applyAlignment="1">
      <alignment horizontal="center" vertical="top"/>
      <protection/>
    </xf>
    <xf numFmtId="4" fontId="19" fillId="0" borderId="19" xfId="91" applyNumberFormat="1" applyFont="1" applyFill="1" applyBorder="1" applyAlignment="1">
      <alignment horizontal="left" vertical="center" wrapText="1"/>
      <protection/>
    </xf>
    <xf numFmtId="49" fontId="23" fillId="0" borderId="0" xfId="9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22" fillId="55" borderId="0" xfId="92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55" borderId="0" xfId="9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49" fontId="23" fillId="56" borderId="19" xfId="92" applyNumberFormat="1" applyFont="1" applyFill="1" applyBorder="1" applyAlignment="1">
      <alignment horizontal="center" vertical="center" wrapText="1"/>
      <protection/>
    </xf>
    <xf numFmtId="49" fontId="23" fillId="56" borderId="19" xfId="92" applyNumberFormat="1" applyFont="1" applyFill="1" applyBorder="1" applyAlignment="1">
      <alignment horizontal="left" vertical="center" wrapText="1"/>
      <protection/>
    </xf>
    <xf numFmtId="0" fontId="23" fillId="55" borderId="0" xfId="92" applyFont="1" applyFill="1" applyBorder="1" applyAlignment="1">
      <alignment vertical="center" wrapText="1"/>
      <protection/>
    </xf>
    <xf numFmtId="0" fontId="23" fillId="55" borderId="0" xfId="92" applyFont="1" applyFill="1" applyBorder="1" applyAlignment="1">
      <alignment horizontal="left"/>
      <protection/>
    </xf>
    <xf numFmtId="0" fontId="23" fillId="55" borderId="0" xfId="92" applyFont="1" applyFill="1" applyAlignment="1">
      <alignment horizontal="center" vertical="top" wrapText="1"/>
      <protection/>
    </xf>
    <xf numFmtId="0" fontId="22" fillId="55" borderId="0" xfId="92" applyFont="1" applyFill="1" applyBorder="1" applyAlignment="1">
      <alignment vertical="top"/>
      <protection/>
    </xf>
    <xf numFmtId="0" fontId="23" fillId="0" borderId="0" xfId="92" applyFont="1" applyBorder="1" applyAlignment="1">
      <alignment horizontal="center"/>
      <protection/>
    </xf>
    <xf numFmtId="0" fontId="22" fillId="56" borderId="19" xfId="92" applyFont="1" applyFill="1" applyBorder="1" applyAlignment="1">
      <alignment vertical="center" wrapText="1"/>
      <protection/>
    </xf>
    <xf numFmtId="4" fontId="23" fillId="56" borderId="19" xfId="92" applyNumberFormat="1" applyFont="1" applyFill="1" applyBorder="1" applyAlignment="1">
      <alignment horizontal="center" vertical="center" wrapText="1"/>
      <protection/>
    </xf>
    <xf numFmtId="0" fontId="23" fillId="55" borderId="0" xfId="92" applyFont="1" applyFill="1" applyAlignment="1">
      <alignment horizontal="center" vertical="top"/>
      <protection/>
    </xf>
    <xf numFmtId="0" fontId="23" fillId="55" borderId="0" xfId="92" applyFont="1" applyFill="1" applyAlignment="1">
      <alignment horizontal="left" vertical="top"/>
      <protection/>
    </xf>
    <xf numFmtId="49" fontId="19" fillId="56" borderId="19" xfId="92" applyNumberFormat="1" applyFont="1" applyFill="1" applyBorder="1" applyAlignment="1">
      <alignment horizontal="center" vertical="center" wrapText="1"/>
      <protection/>
    </xf>
    <xf numFmtId="0" fontId="19" fillId="56" borderId="19" xfId="92" applyFont="1" applyFill="1" applyBorder="1" applyAlignment="1">
      <alignment vertical="center" wrapText="1"/>
      <protection/>
    </xf>
    <xf numFmtId="4" fontId="19" fillId="56" borderId="19" xfId="92" applyNumberFormat="1" applyFont="1" applyFill="1" applyBorder="1" applyAlignment="1">
      <alignment horizontal="center" vertical="center"/>
      <protection/>
    </xf>
    <xf numFmtId="4" fontId="19" fillId="56" borderId="19" xfId="95" applyNumberFormat="1" applyFont="1" applyFill="1" applyBorder="1" applyAlignment="1" applyProtection="1">
      <alignment vertical="center" wrapText="1"/>
      <protection/>
    </xf>
    <xf numFmtId="14" fontId="19" fillId="56" borderId="19" xfId="92" applyNumberFormat="1" applyFont="1" applyFill="1" applyBorder="1" applyAlignment="1">
      <alignment horizontal="center" vertical="center"/>
      <protection/>
    </xf>
    <xf numFmtId="14" fontId="19" fillId="56" borderId="19" xfId="92" applyNumberFormat="1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horizontal="left" vertical="center" wrapText="1"/>
      <protection/>
    </xf>
    <xf numFmtId="0" fontId="20" fillId="0" borderId="0" xfId="92" applyFont="1" applyFill="1" applyAlignment="1">
      <alignment horizontal="left" vertical="center"/>
      <protection/>
    </xf>
    <xf numFmtId="0" fontId="20" fillId="0" borderId="0" xfId="92" applyFont="1" applyAlignment="1">
      <alignment horizontal="left" vertical="center"/>
      <protection/>
    </xf>
    <xf numFmtId="4" fontId="19" fillId="0" borderId="0" xfId="92" applyNumberFormat="1" applyFont="1" applyFill="1" applyAlignment="1">
      <alignment horizontal="left" vertical="center" wrapText="1"/>
      <protection/>
    </xf>
    <xf numFmtId="0" fontId="20" fillId="0" borderId="0" xfId="92" applyFont="1" applyAlignment="1">
      <alignment horizontal="left" vertical="center" wrapText="1"/>
      <protection/>
    </xf>
    <xf numFmtId="0" fontId="19" fillId="55" borderId="0" xfId="92" applyFont="1" applyFill="1" applyAlignment="1">
      <alignment vertical="top" wrapText="1"/>
      <protection/>
    </xf>
    <xf numFmtId="0" fontId="20" fillId="56" borderId="19" xfId="95" applyNumberFormat="1" applyFont="1" applyFill="1" applyBorder="1" applyAlignment="1" applyProtection="1">
      <alignment horizontal="center" vertical="center" wrapText="1"/>
      <protection/>
    </xf>
    <xf numFmtId="49" fontId="20" fillId="56" borderId="19" xfId="95" applyNumberFormat="1" applyFont="1" applyFill="1" applyBorder="1" applyAlignment="1" applyProtection="1">
      <alignment horizontal="center" vertical="center" wrapText="1"/>
      <protection/>
    </xf>
    <xf numFmtId="4" fontId="20" fillId="56" borderId="19" xfId="95" applyNumberFormat="1" applyFont="1" applyFill="1" applyBorder="1" applyAlignment="1" applyProtection="1">
      <alignment horizontal="center" vertical="center" wrapText="1"/>
      <protection/>
    </xf>
    <xf numFmtId="0" fontId="20" fillId="56" borderId="19" xfId="93" applyFont="1" applyFill="1" applyBorder="1" applyAlignment="1">
      <alignment horizontal="center" wrapText="1"/>
      <protection/>
    </xf>
    <xf numFmtId="0" fontId="20" fillId="56" borderId="19" xfId="93" applyFont="1" applyFill="1" applyBorder="1" applyAlignment="1">
      <alignment horizontal="center" vertical="center" wrapText="1"/>
      <protection/>
    </xf>
    <xf numFmtId="1" fontId="20" fillId="56" borderId="19" xfId="95" applyNumberFormat="1" applyFont="1" applyFill="1" applyBorder="1" applyAlignment="1" applyProtection="1">
      <alignment horizontal="center" vertical="center" wrapText="1"/>
      <protection/>
    </xf>
    <xf numFmtId="1" fontId="20" fillId="56" borderId="19" xfId="93" applyNumberFormat="1" applyFont="1" applyFill="1" applyBorder="1" applyAlignment="1">
      <alignment horizontal="center" vertical="center" wrapText="1"/>
      <protection/>
    </xf>
    <xf numFmtId="49" fontId="19" fillId="55" borderId="19" xfId="92" applyNumberFormat="1" applyFont="1" applyFill="1" applyBorder="1" applyAlignment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/>
    </xf>
    <xf numFmtId="14" fontId="19" fillId="0" borderId="19" xfId="92" applyNumberFormat="1" applyFont="1" applyFill="1" applyBorder="1" applyAlignment="1">
      <alignment horizontal="center" vertical="center" wrapText="1"/>
      <protection/>
    </xf>
    <xf numFmtId="0" fontId="23" fillId="56" borderId="19" xfId="95" applyNumberFormat="1" applyFont="1" applyFill="1" applyBorder="1" applyAlignment="1" applyProtection="1">
      <alignment horizontal="left" vertical="center" wrapText="1"/>
      <protection/>
    </xf>
    <xf numFmtId="49" fontId="23" fillId="56" borderId="19" xfId="95" applyNumberFormat="1" applyFont="1" applyFill="1" applyBorder="1" applyAlignment="1" applyProtection="1">
      <alignment horizontal="center" vertical="center" wrapText="1"/>
      <protection/>
    </xf>
    <xf numFmtId="0" fontId="23" fillId="56" borderId="19" xfId="95" applyNumberFormat="1" applyFont="1" applyFill="1" applyBorder="1" applyAlignment="1" applyProtection="1">
      <alignment horizontal="center" vertical="center" wrapText="1"/>
      <protection/>
    </xf>
    <xf numFmtId="4" fontId="23" fillId="56" borderId="19" xfId="95" applyNumberFormat="1" applyFont="1" applyFill="1" applyBorder="1" applyAlignment="1" applyProtection="1">
      <alignment horizontal="center" vertical="center" wrapText="1"/>
      <protection/>
    </xf>
    <xf numFmtId="0" fontId="23" fillId="56" borderId="19" xfId="92" applyFont="1" applyFill="1" applyBorder="1" applyAlignment="1">
      <alignment horizontal="center" wrapText="1"/>
      <protection/>
    </xf>
    <xf numFmtId="0" fontId="56" fillId="56" borderId="19" xfId="92" applyFont="1" applyFill="1" applyBorder="1" applyAlignment="1">
      <alignment vertical="center" wrapText="1"/>
      <protection/>
    </xf>
    <xf numFmtId="0" fontId="57" fillId="56" borderId="19" xfId="92" applyFont="1" applyFill="1" applyBorder="1" applyAlignment="1">
      <alignment vertical="center" wrapText="1"/>
      <protection/>
    </xf>
    <xf numFmtId="49" fontId="23" fillId="57" borderId="19" xfId="92" applyNumberFormat="1" applyFont="1" applyFill="1" applyBorder="1" applyAlignment="1">
      <alignment horizontal="center" vertical="center" wrapText="1"/>
      <protection/>
    </xf>
    <xf numFmtId="0" fontId="23" fillId="57" borderId="19" xfId="92" applyFont="1" applyFill="1" applyBorder="1" applyAlignment="1">
      <alignment horizontal="justify" vertical="center" wrapText="1"/>
      <protection/>
    </xf>
    <xf numFmtId="0" fontId="23" fillId="57" borderId="19" xfId="92" applyFont="1" applyFill="1" applyBorder="1" applyAlignment="1">
      <alignment vertical="center" wrapText="1"/>
      <protection/>
    </xf>
    <xf numFmtId="4" fontId="23" fillId="57" borderId="19" xfId="92" applyNumberFormat="1" applyFont="1" applyFill="1" applyBorder="1" applyAlignment="1">
      <alignment horizontal="center" vertical="center"/>
      <protection/>
    </xf>
    <xf numFmtId="4" fontId="23" fillId="57" borderId="19" xfId="95" applyNumberFormat="1" applyFont="1" applyFill="1" applyBorder="1" applyAlignment="1" applyProtection="1">
      <alignment vertical="center" wrapText="1"/>
      <protection/>
    </xf>
    <xf numFmtId="4" fontId="23" fillId="57" borderId="19" xfId="92" applyNumberFormat="1" applyFont="1" applyFill="1" applyBorder="1" applyAlignment="1">
      <alignment vertical="center" wrapText="1"/>
      <protection/>
    </xf>
    <xf numFmtId="0" fontId="48" fillId="57" borderId="19" xfId="0" applyFont="1" applyFill="1" applyBorder="1" applyAlignment="1">
      <alignment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top"/>
    </xf>
    <xf numFmtId="4" fontId="20" fillId="0" borderId="0" xfId="94" applyNumberFormat="1" applyFont="1" applyFill="1" applyAlignment="1">
      <alignment vertical="top"/>
      <protection/>
    </xf>
    <xf numFmtId="0" fontId="20" fillId="0" borderId="0" xfId="94" applyFont="1" applyAlignment="1">
      <alignment vertical="top" wrapText="1"/>
      <protection/>
    </xf>
    <xf numFmtId="0" fontId="52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  <xf numFmtId="0" fontId="20" fillId="0" borderId="0" xfId="94" applyFont="1" applyFill="1" applyAlignment="1">
      <alignment horizontal="center" vertical="center" wrapText="1"/>
      <protection/>
    </xf>
    <xf numFmtId="14" fontId="32" fillId="0" borderId="19" xfId="0" applyNumberFormat="1" applyFont="1" applyFill="1" applyBorder="1" applyAlignment="1" applyProtection="1">
      <alignment horizontal="center" vertical="center" wrapText="1"/>
      <protection/>
    </xf>
    <xf numFmtId="4" fontId="33" fillId="0" borderId="19" xfId="95" applyNumberFormat="1" applyFont="1" applyFill="1" applyBorder="1" applyAlignment="1" applyProtection="1">
      <alignment vertical="center" wrapText="1"/>
      <protection/>
    </xf>
    <xf numFmtId="0" fontId="20" fillId="0" borderId="0" xfId="94" applyFont="1" applyAlignment="1">
      <alignment horizontal="left" wrapText="1"/>
      <protection/>
    </xf>
    <xf numFmtId="0" fontId="52" fillId="0" borderId="0" xfId="0" applyFont="1" applyAlignment="1">
      <alignment horizontal="left"/>
    </xf>
    <xf numFmtId="0" fontId="20" fillId="0" borderId="0" xfId="94" applyFont="1" applyFill="1" applyAlignment="1">
      <alignment horizontal="left" wrapText="1"/>
      <protection/>
    </xf>
    <xf numFmtId="0" fontId="51" fillId="0" borderId="0" xfId="0" applyFont="1" applyAlignment="1">
      <alignment horizontal="left"/>
    </xf>
    <xf numFmtId="49" fontId="23" fillId="0" borderId="0" xfId="94" applyNumberFormat="1" applyFont="1" applyFill="1" applyBorder="1" applyAlignment="1" applyProtection="1">
      <alignment horizontal="left"/>
      <protection/>
    </xf>
    <xf numFmtId="0" fontId="23" fillId="0" borderId="0" xfId="94" applyFont="1" applyFill="1" applyAlignment="1">
      <alignment horizontal="left" wrapText="1"/>
      <protection/>
    </xf>
    <xf numFmtId="4" fontId="22" fillId="0" borderId="0" xfId="94" applyNumberFormat="1" applyFont="1" applyFill="1" applyAlignment="1">
      <alignment horizontal="left" wrapText="1"/>
      <protection/>
    </xf>
    <xf numFmtId="0" fontId="5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20" fillId="0" borderId="0" xfId="94" applyFont="1" applyFill="1" applyAlignment="1">
      <alignment horizontal="left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4" fontId="22" fillId="55" borderId="0" xfId="92" applyNumberFormat="1" applyFont="1" applyFill="1" applyBorder="1" applyAlignment="1">
      <alignment horizontal="left"/>
      <protection/>
    </xf>
    <xf numFmtId="4" fontId="22" fillId="55" borderId="0" xfId="92" applyNumberFormat="1" applyFont="1" applyFill="1" applyBorder="1" applyAlignment="1" quotePrefix="1">
      <alignment horizontal="left"/>
      <protection/>
    </xf>
    <xf numFmtId="4" fontId="22" fillId="55" borderId="0" xfId="92" applyNumberFormat="1" applyFont="1" applyFill="1" applyBorder="1" applyAlignment="1">
      <alignment horizontal="left" vertical="center" wrapText="1"/>
      <protection/>
    </xf>
    <xf numFmtId="4" fontId="22" fillId="0" borderId="19" xfId="92" applyNumberFormat="1" applyFont="1" applyFill="1" applyBorder="1" applyAlignment="1">
      <alignment horizontal="left" vertical="center"/>
      <protection/>
    </xf>
    <xf numFmtId="4" fontId="22" fillId="55" borderId="19" xfId="92" applyNumberFormat="1" applyFont="1" applyFill="1" applyBorder="1" applyAlignment="1">
      <alignment horizontal="left" vertical="center" wrapText="1"/>
      <protection/>
    </xf>
    <xf numFmtId="0" fontId="53" fillId="57" borderId="19" xfId="0" applyFont="1" applyFill="1" applyBorder="1" applyAlignment="1">
      <alignment/>
    </xf>
    <xf numFmtId="4" fontId="22" fillId="57" borderId="19" xfId="0" applyNumberFormat="1" applyFont="1" applyFill="1" applyBorder="1" applyAlignment="1">
      <alignment horizontal="left"/>
    </xf>
    <xf numFmtId="0" fontId="53" fillId="57" borderId="19" xfId="0" applyFont="1" applyFill="1" applyBorder="1" applyAlignment="1">
      <alignment/>
    </xf>
    <xf numFmtId="4" fontId="53" fillId="57" borderId="19" xfId="0" applyNumberFormat="1" applyFont="1" applyFill="1" applyBorder="1" applyAlignment="1">
      <alignment horizontal="left"/>
    </xf>
    <xf numFmtId="4" fontId="19" fillId="0" borderId="19" xfId="92" applyNumberFormat="1" applyFont="1" applyFill="1" applyBorder="1" applyAlignment="1">
      <alignment horizontal="left" vertical="center"/>
      <protection/>
    </xf>
    <xf numFmtId="4" fontId="22" fillId="0" borderId="19" xfId="92" applyNumberFormat="1" applyFont="1" applyBorder="1" applyAlignment="1">
      <alignment horizontal="left" vertical="center" wrapText="1"/>
      <protection/>
    </xf>
    <xf numFmtId="4" fontId="23" fillId="57" borderId="19" xfId="92" applyNumberFormat="1" applyFont="1" applyFill="1" applyBorder="1" applyAlignment="1">
      <alignment horizontal="left" vertical="center"/>
      <protection/>
    </xf>
    <xf numFmtId="4" fontId="23" fillId="57" borderId="19" xfId="92" applyNumberFormat="1" applyFont="1" applyFill="1" applyBorder="1" applyAlignment="1">
      <alignment horizontal="left" vertical="center" wrapText="1"/>
      <protection/>
    </xf>
    <xf numFmtId="0" fontId="23" fillId="56" borderId="19" xfId="92" applyNumberFormat="1" applyFont="1" applyFill="1" applyBorder="1" applyAlignment="1">
      <alignment horizontal="center" wrapText="1"/>
      <protection/>
    </xf>
    <xf numFmtId="0" fontId="22" fillId="56" borderId="19" xfId="92" applyNumberFormat="1" applyFont="1" applyFill="1" applyBorder="1" applyAlignment="1">
      <alignment horizontal="center" wrapText="1"/>
      <protection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94" applyFont="1" applyAlignment="1">
      <alignment horizontal="left" vertical="center" wrapText="1"/>
      <protection/>
    </xf>
    <xf numFmtId="0" fontId="52" fillId="0" borderId="0" xfId="0" applyFont="1" applyAlignment="1">
      <alignment horizontal="left" vertical="center"/>
    </xf>
    <xf numFmtId="0" fontId="20" fillId="0" borderId="0" xfId="94" applyFont="1" applyFill="1" applyAlignment="1">
      <alignment horizontal="left" vertical="center" wrapText="1"/>
      <protection/>
    </xf>
    <xf numFmtId="0" fontId="51" fillId="0" borderId="0" xfId="0" applyFont="1" applyAlignment="1">
      <alignment horizontal="left" vertical="center"/>
    </xf>
    <xf numFmtId="4" fontId="20" fillId="0" borderId="0" xfId="94" applyNumberFormat="1" applyFont="1" applyFill="1" applyAlignment="1">
      <alignment horizontal="left" vertical="center"/>
      <protection/>
    </xf>
    <xf numFmtId="0" fontId="20" fillId="0" borderId="0" xfId="94" applyFont="1" applyFill="1" applyAlignment="1">
      <alignment horizontal="left" vertical="center" wrapText="1"/>
      <protection/>
    </xf>
    <xf numFmtId="0" fontId="20" fillId="0" borderId="0" xfId="94" applyFont="1" applyFill="1" applyAlignment="1">
      <alignment horizontal="center" vertical="center" wrapText="1"/>
      <protection/>
    </xf>
    <xf numFmtId="0" fontId="20" fillId="0" borderId="0" xfId="92" applyFont="1" applyFill="1" applyAlignment="1">
      <alignment horizontal="left" vertic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3 2" xfId="93"/>
    <cellStyle name="Normal 4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6">
      <selection activeCell="I19" sqref="I19"/>
    </sheetView>
  </sheetViews>
  <sheetFormatPr defaultColWidth="9.140625" defaultRowHeight="15"/>
  <cols>
    <col min="1" max="1" width="4.7109375" style="13" customWidth="1"/>
    <col min="2" max="2" width="31.140625" style="13" customWidth="1"/>
    <col min="3" max="3" width="33.28125" style="13" customWidth="1"/>
    <col min="4" max="4" width="16.7109375" style="13" customWidth="1"/>
    <col min="5" max="5" width="23.8515625" style="13" customWidth="1"/>
    <col min="6" max="6" width="11.57421875" style="13" customWidth="1"/>
    <col min="7" max="8" width="12.00390625" style="13" customWidth="1"/>
    <col min="9" max="9" width="16.140625" style="13" customWidth="1"/>
    <col min="10" max="10" width="15.7109375" style="13" customWidth="1"/>
    <col min="11" max="11" width="15.140625" style="13" customWidth="1"/>
    <col min="12" max="12" width="11.7109375" style="13" bestFit="1" customWidth="1"/>
    <col min="13" max="16384" width="9.140625" style="13" customWidth="1"/>
  </cols>
  <sheetData>
    <row r="1" spans="1:10" ht="16.5">
      <c r="A1" s="11" t="s">
        <v>85</v>
      </c>
      <c r="B1" s="11"/>
      <c r="C1" s="12"/>
      <c r="D1" s="12"/>
      <c r="E1" s="12"/>
      <c r="F1" s="12"/>
      <c r="G1" s="12"/>
      <c r="H1" s="12"/>
      <c r="I1" s="12"/>
      <c r="J1" s="12"/>
    </row>
    <row r="2" spans="1:11" ht="16.5">
      <c r="A2" s="12"/>
      <c r="B2" s="162"/>
      <c r="C2" s="162"/>
      <c r="D2" s="162"/>
      <c r="E2" s="1"/>
      <c r="F2" s="1"/>
      <c r="G2" s="1"/>
      <c r="H2" s="8" t="s">
        <v>1</v>
      </c>
      <c r="I2" s="12"/>
      <c r="J2" s="12"/>
      <c r="K2" s="14"/>
    </row>
    <row r="3" spans="1:12" ht="16.5">
      <c r="A3" s="12"/>
      <c r="B3" s="162" t="s">
        <v>0</v>
      </c>
      <c r="C3" s="162"/>
      <c r="D3" s="162"/>
      <c r="E3" s="1"/>
      <c r="F3" s="1"/>
      <c r="G3" s="12"/>
      <c r="H3" s="122" t="s">
        <v>45</v>
      </c>
      <c r="I3" s="118"/>
      <c r="J3" s="118"/>
      <c r="K3" s="118"/>
      <c r="L3" s="118"/>
    </row>
    <row r="4" spans="1:12" ht="16.5">
      <c r="A4" s="12"/>
      <c r="B4" s="10"/>
      <c r="C4" s="10"/>
      <c r="D4" s="10"/>
      <c r="E4" s="1"/>
      <c r="F4" s="119" t="s">
        <v>84</v>
      </c>
      <c r="G4" s="120"/>
      <c r="H4" s="118"/>
      <c r="I4" s="121"/>
      <c r="J4" s="118"/>
      <c r="K4" s="121"/>
      <c r="L4" s="118"/>
    </row>
    <row r="5" spans="1:12" ht="16.5">
      <c r="A5" s="12"/>
      <c r="B5" s="125"/>
      <c r="C5" s="125"/>
      <c r="D5" s="125"/>
      <c r="E5" s="1"/>
      <c r="F5" s="119"/>
      <c r="G5" s="120"/>
      <c r="H5" s="118" t="s">
        <v>47</v>
      </c>
      <c r="I5" s="121"/>
      <c r="J5" s="118"/>
      <c r="K5" s="121"/>
      <c r="L5" s="118"/>
    </row>
    <row r="6" spans="1:12" ht="16.5">
      <c r="A6" s="12"/>
      <c r="B6" s="138"/>
      <c r="C6" s="138"/>
      <c r="D6" s="138"/>
      <c r="E6" s="1"/>
      <c r="F6" s="119"/>
      <c r="G6" s="120"/>
      <c r="H6" s="118"/>
      <c r="I6" s="121"/>
      <c r="J6" s="118"/>
      <c r="K6" s="121"/>
      <c r="L6" s="118"/>
    </row>
    <row r="7" spans="1:12" ht="16.5">
      <c r="A7" s="12"/>
      <c r="B7" s="138"/>
      <c r="C7" s="138"/>
      <c r="D7" s="138"/>
      <c r="E7" s="1"/>
      <c r="F7" s="119"/>
      <c r="G7" s="120"/>
      <c r="H7" s="118"/>
      <c r="I7" s="121"/>
      <c r="J7" s="118"/>
      <c r="K7" s="121"/>
      <c r="L7" s="118"/>
    </row>
    <row r="8" spans="1:12" ht="16.5">
      <c r="A8" s="12"/>
      <c r="B8" s="138"/>
      <c r="C8" s="138"/>
      <c r="D8" s="138"/>
      <c r="E8" s="1"/>
      <c r="F8" s="119"/>
      <c r="G8" s="120"/>
      <c r="H8" s="118"/>
      <c r="I8" s="121"/>
      <c r="J8" s="118"/>
      <c r="K8" s="121"/>
      <c r="L8" s="118"/>
    </row>
    <row r="9" spans="1:12" ht="16.5">
      <c r="A9" s="12"/>
      <c r="B9" s="138"/>
      <c r="C9" s="138"/>
      <c r="D9" s="138"/>
      <c r="E9" s="1"/>
      <c r="F9" s="119"/>
      <c r="G9" s="120"/>
      <c r="H9" s="118"/>
      <c r="I9" s="121"/>
      <c r="J9" s="118"/>
      <c r="K9" s="121"/>
      <c r="L9" s="118"/>
    </row>
    <row r="10" spans="1:12" ht="16.5">
      <c r="A10" s="12"/>
      <c r="B10" s="125"/>
      <c r="C10" s="125"/>
      <c r="D10" s="125"/>
      <c r="E10" s="1"/>
      <c r="F10" s="119"/>
      <c r="G10" s="120"/>
      <c r="H10" s="118"/>
      <c r="I10" s="121"/>
      <c r="J10" s="118"/>
      <c r="K10" s="121"/>
      <c r="L10" s="118"/>
    </row>
    <row r="11" spans="1:12" ht="16.5">
      <c r="A11" s="12"/>
      <c r="B11" s="10"/>
      <c r="C11" s="10"/>
      <c r="D11" s="10"/>
      <c r="E11" s="1"/>
      <c r="F11" s="1"/>
      <c r="G11" s="12"/>
      <c r="H11" s="119"/>
      <c r="I11" s="118"/>
      <c r="J11" s="119"/>
      <c r="K11" s="118"/>
      <c r="L11" s="118"/>
    </row>
    <row r="12" spans="1:11" ht="15">
      <c r="A12" s="163" t="s">
        <v>46</v>
      </c>
      <c r="B12" s="163"/>
      <c r="C12" s="163"/>
      <c r="D12" s="163"/>
      <c r="E12" s="163"/>
      <c r="F12" s="163"/>
      <c r="G12" s="163"/>
      <c r="H12" s="163"/>
      <c r="I12" s="163"/>
      <c r="J12" s="2"/>
      <c r="K12" s="14"/>
    </row>
    <row r="13" spans="1:11" ht="15">
      <c r="A13" s="88"/>
      <c r="B13" s="89" t="s">
        <v>25</v>
      </c>
      <c r="C13" s="89"/>
      <c r="D13" s="88"/>
      <c r="E13" s="88"/>
      <c r="F13" s="34"/>
      <c r="G13" s="88"/>
      <c r="H13" s="88"/>
      <c r="I13" s="88"/>
      <c r="J13" s="2"/>
      <c r="K13" s="14"/>
    </row>
    <row r="14" spans="1:11" ht="15">
      <c r="A14" s="88"/>
      <c r="B14" s="90" t="s">
        <v>86</v>
      </c>
      <c r="C14" s="93"/>
      <c r="D14" s="91"/>
      <c r="E14" s="92"/>
      <c r="F14" s="92"/>
      <c r="G14" s="92"/>
      <c r="H14" s="92"/>
      <c r="I14" s="92"/>
      <c r="J14" s="2"/>
      <c r="K14" s="14"/>
    </row>
    <row r="15" spans="1:10" ht="111" customHeight="1">
      <c r="A15" s="94" t="s">
        <v>2</v>
      </c>
      <c r="B15" s="95" t="s">
        <v>22</v>
      </c>
      <c r="C15" s="94" t="s">
        <v>21</v>
      </c>
      <c r="D15" s="96" t="s">
        <v>49</v>
      </c>
      <c r="E15" s="94" t="s">
        <v>20</v>
      </c>
      <c r="F15" s="94" t="s">
        <v>19</v>
      </c>
      <c r="G15" s="94" t="s">
        <v>18</v>
      </c>
      <c r="H15" s="94" t="s">
        <v>17</v>
      </c>
      <c r="I15" s="97" t="s">
        <v>11</v>
      </c>
      <c r="J15" s="98" t="s">
        <v>10</v>
      </c>
    </row>
    <row r="16" spans="1:10" ht="15" customHeight="1">
      <c r="A16" s="99"/>
      <c r="B16" s="94">
        <v>1</v>
      </c>
      <c r="C16" s="99">
        <v>2</v>
      </c>
      <c r="D16" s="99">
        <v>3</v>
      </c>
      <c r="E16" s="99">
        <v>4</v>
      </c>
      <c r="F16" s="99">
        <v>5</v>
      </c>
      <c r="G16" s="99">
        <v>6</v>
      </c>
      <c r="H16" s="99">
        <v>7</v>
      </c>
      <c r="I16" s="100">
        <v>8</v>
      </c>
      <c r="J16" s="100">
        <v>9</v>
      </c>
    </row>
    <row r="17" spans="1:10" ht="15">
      <c r="A17" s="82" t="s">
        <v>23</v>
      </c>
      <c r="B17" s="83" t="s">
        <v>64</v>
      </c>
      <c r="C17" s="83"/>
      <c r="D17" s="84"/>
      <c r="E17" s="85"/>
      <c r="F17" s="86"/>
      <c r="G17" s="87"/>
      <c r="H17" s="87"/>
      <c r="I17" s="83"/>
      <c r="J17" s="83"/>
    </row>
    <row r="18" spans="1:10" ht="132">
      <c r="A18" s="101" t="s">
        <v>8</v>
      </c>
      <c r="B18" s="7" t="s">
        <v>89</v>
      </c>
      <c r="C18" s="18" t="s">
        <v>60</v>
      </c>
      <c r="D18" s="142">
        <v>74800</v>
      </c>
      <c r="E18" s="127" t="s">
        <v>87</v>
      </c>
      <c r="F18" s="126" t="s">
        <v>61</v>
      </c>
      <c r="G18" s="126" t="s">
        <v>63</v>
      </c>
      <c r="H18" s="103" t="s">
        <v>12</v>
      </c>
      <c r="I18" s="143">
        <v>858940</v>
      </c>
      <c r="J18" s="62" t="s">
        <v>65</v>
      </c>
    </row>
    <row r="19" spans="1:10" ht="210">
      <c r="A19" s="101" t="s">
        <v>9</v>
      </c>
      <c r="B19" s="7" t="s">
        <v>72</v>
      </c>
      <c r="C19" s="18" t="s">
        <v>73</v>
      </c>
      <c r="D19" s="142">
        <v>3697280</v>
      </c>
      <c r="E19" s="127" t="s">
        <v>88</v>
      </c>
      <c r="F19" s="126" t="s">
        <v>61</v>
      </c>
      <c r="G19" s="126" t="s">
        <v>63</v>
      </c>
      <c r="H19" s="103" t="s">
        <v>12</v>
      </c>
      <c r="I19" s="142">
        <v>3697280</v>
      </c>
      <c r="J19" s="62" t="s">
        <v>74</v>
      </c>
    </row>
    <row r="20" spans="1:11" ht="15">
      <c r="A20" s="144"/>
      <c r="B20" s="144"/>
      <c r="C20" s="144" t="s">
        <v>56</v>
      </c>
      <c r="D20" s="145">
        <f>D18+D19</f>
        <v>3772080</v>
      </c>
      <c r="E20" s="144"/>
      <c r="F20" s="144"/>
      <c r="G20" s="144" t="s">
        <v>39</v>
      </c>
      <c r="H20" s="146"/>
      <c r="I20" s="147">
        <f>I18+I19</f>
        <v>4556220</v>
      </c>
      <c r="J20" s="144"/>
      <c r="K20" s="32"/>
    </row>
    <row r="21" spans="1:10" ht="15">
      <c r="A21" s="22"/>
      <c r="B21" s="23"/>
      <c r="C21" s="24" t="s">
        <v>57</v>
      </c>
      <c r="D21" s="139">
        <f>D73</f>
        <v>88360.82</v>
      </c>
      <c r="E21" s="26"/>
      <c r="F21" s="25"/>
      <c r="G21" s="27"/>
      <c r="H21" s="28" t="s">
        <v>24</v>
      </c>
      <c r="I21" s="141">
        <f>SUM(I20+I99)</f>
        <v>4556220</v>
      </c>
      <c r="J21" s="29"/>
    </row>
    <row r="22" spans="1:10" ht="15">
      <c r="A22" s="22"/>
      <c r="B22" s="23"/>
      <c r="C22" s="24" t="s">
        <v>58</v>
      </c>
      <c r="D22" s="140">
        <f>D20</f>
        <v>3772080</v>
      </c>
      <c r="E22" s="26"/>
      <c r="F22" s="25"/>
      <c r="G22" s="27"/>
      <c r="H22" s="28"/>
      <c r="I22" s="27"/>
      <c r="J22" s="29"/>
    </row>
    <row r="23" spans="1:10" ht="15">
      <c r="A23" s="22"/>
      <c r="B23" s="23"/>
      <c r="C23" s="24" t="s">
        <v>59</v>
      </c>
      <c r="D23" s="139">
        <f>D103</f>
        <v>0</v>
      </c>
      <c r="E23" s="26"/>
      <c r="F23" s="25"/>
      <c r="G23" s="27"/>
      <c r="H23" s="28"/>
      <c r="I23" s="27"/>
      <c r="J23" s="29"/>
    </row>
    <row r="24" spans="1:10" ht="15">
      <c r="A24" s="22"/>
      <c r="B24" s="23"/>
      <c r="C24" s="24"/>
      <c r="D24" s="25"/>
      <c r="E24" s="26"/>
      <c r="F24" s="25"/>
      <c r="G24" s="27"/>
      <c r="H24" s="28"/>
      <c r="I24" s="27"/>
      <c r="J24" s="29"/>
    </row>
    <row r="25" spans="1:10" ht="15">
      <c r="A25" s="30"/>
      <c r="B25" s="23"/>
      <c r="C25" s="24"/>
      <c r="D25" s="25"/>
      <c r="E25" s="26"/>
      <c r="F25" s="25"/>
      <c r="G25" s="27"/>
      <c r="H25" s="28"/>
      <c r="I25" s="24"/>
      <c r="J25" s="31"/>
    </row>
    <row r="26" spans="1:9" ht="25.5">
      <c r="A26" s="55"/>
      <c r="B26" s="55" t="s">
        <v>4</v>
      </c>
      <c r="C26"/>
      <c r="D26" s="56"/>
      <c r="E26" s="56" t="s">
        <v>34</v>
      </c>
      <c r="F26" s="57" t="s">
        <v>33</v>
      </c>
      <c r="G26" s="58"/>
      <c r="H26" s="24"/>
      <c r="I26"/>
    </row>
    <row r="27" spans="1:8" ht="15">
      <c r="A27" s="59"/>
      <c r="B27" s="59" t="s">
        <v>6</v>
      </c>
      <c r="C27"/>
      <c r="D27" s="56"/>
      <c r="E27" s="56" t="s">
        <v>15</v>
      </c>
      <c r="F27" s="60" t="s">
        <v>32</v>
      </c>
      <c r="G27" s="56"/>
      <c r="H27" s="24"/>
    </row>
    <row r="28" spans="1:8" ht="15">
      <c r="A28" s="59"/>
      <c r="B28" s="77" t="s">
        <v>37</v>
      </c>
      <c r="C28"/>
      <c r="D28" s="56"/>
      <c r="E28" s="75" t="s">
        <v>16</v>
      </c>
      <c r="F28" s="57" t="s">
        <v>38</v>
      </c>
      <c r="G28" s="61"/>
      <c r="H28" s="76" t="s">
        <v>40</v>
      </c>
    </row>
    <row r="52" spans="1:10" ht="16.5">
      <c r="A52" s="35" t="s">
        <v>84</v>
      </c>
      <c r="B52" s="35"/>
      <c r="C52" s="36"/>
      <c r="D52" s="36"/>
      <c r="E52" s="36"/>
      <c r="F52" s="36"/>
      <c r="G52" s="36"/>
      <c r="H52" s="36"/>
      <c r="I52" s="36"/>
      <c r="J52" s="36"/>
    </row>
    <row r="53" spans="1:10" ht="16.5">
      <c r="A53" s="36"/>
      <c r="B53" s="161"/>
      <c r="C53" s="161"/>
      <c r="D53" s="161"/>
      <c r="E53" s="156" t="s">
        <v>1</v>
      </c>
      <c r="F53" s="8"/>
      <c r="G53" s="128"/>
      <c r="H53" s="128"/>
      <c r="I53" s="123"/>
      <c r="J53" s="123"/>
    </row>
    <row r="54" spans="1:10" ht="16.5">
      <c r="A54" s="36"/>
      <c r="B54" s="161" t="s">
        <v>0</v>
      </c>
      <c r="C54" s="161"/>
      <c r="D54" s="161"/>
      <c r="E54" s="157" t="s">
        <v>45</v>
      </c>
      <c r="F54" s="154"/>
      <c r="G54" s="129"/>
      <c r="H54" s="129"/>
      <c r="I54" s="122"/>
      <c r="J54" s="122"/>
    </row>
    <row r="55" spans="1:10" ht="16.5">
      <c r="A55" s="36"/>
      <c r="B55" s="158"/>
      <c r="C55" s="137"/>
      <c r="D55" s="159" t="s">
        <v>83</v>
      </c>
      <c r="E55" s="160"/>
      <c r="F55" s="154"/>
      <c r="G55" s="128"/>
      <c r="H55" s="129"/>
      <c r="I55" s="122"/>
      <c r="J55" s="122"/>
    </row>
    <row r="56" spans="1:10" ht="16.5">
      <c r="A56" s="36"/>
      <c r="B56" s="158"/>
      <c r="C56" s="158"/>
      <c r="D56" s="158"/>
      <c r="E56" s="159" t="s">
        <v>47</v>
      </c>
      <c r="F56" s="155"/>
      <c r="G56" s="131"/>
      <c r="H56" s="131"/>
      <c r="I56" s="122"/>
      <c r="J56" s="124"/>
    </row>
    <row r="57" spans="1:10" ht="16.5">
      <c r="A57" s="36"/>
      <c r="B57" s="130"/>
      <c r="C57" s="130"/>
      <c r="D57" s="130"/>
      <c r="E57" s="131"/>
      <c r="F57" s="131"/>
      <c r="G57" s="131"/>
      <c r="H57" s="131"/>
      <c r="I57" s="122"/>
      <c r="J57" s="124"/>
    </row>
    <row r="58" spans="1:10" ht="16.5">
      <c r="A58" s="36"/>
      <c r="B58" s="130"/>
      <c r="C58" s="130"/>
      <c r="D58" s="130"/>
      <c r="E58" s="131"/>
      <c r="F58" s="131"/>
      <c r="G58" s="131"/>
      <c r="H58" s="131"/>
      <c r="I58" s="122"/>
      <c r="J58" s="124"/>
    </row>
    <row r="59" spans="1:10" ht="15">
      <c r="A59" s="37"/>
      <c r="B59" s="132"/>
      <c r="C59" s="133"/>
      <c r="D59" s="133"/>
      <c r="E59" s="134"/>
      <c r="F59" s="134"/>
      <c r="G59" s="135"/>
      <c r="H59" s="136"/>
      <c r="I59" s="37"/>
      <c r="J59" s="37"/>
    </row>
    <row r="60" spans="1:10" ht="15">
      <c r="A60" s="37"/>
      <c r="B60" s="39"/>
      <c r="C60" s="38"/>
      <c r="D60" s="39"/>
      <c r="E60" s="40"/>
      <c r="F60" s="40"/>
      <c r="G60" s="40"/>
      <c r="H60" s="41"/>
      <c r="I60" s="42"/>
      <c r="J60" s="37"/>
    </row>
    <row r="61" spans="1:10" ht="15">
      <c r="A61" s="43"/>
      <c r="B61" s="44" t="s">
        <v>26</v>
      </c>
      <c r="C61" s="31"/>
      <c r="D61" s="25"/>
      <c r="E61" s="26"/>
      <c r="F61" s="25"/>
      <c r="G61" s="27"/>
      <c r="H61" s="45"/>
      <c r="I61" s="42"/>
      <c r="J61" s="37"/>
    </row>
    <row r="62" spans="1:10" ht="15">
      <c r="A62"/>
      <c r="B62" s="37"/>
      <c r="C62" s="37"/>
      <c r="D62" s="46" t="s">
        <v>48</v>
      </c>
      <c r="E62" s="47"/>
      <c r="F62" s="47"/>
      <c r="G62" s="47"/>
      <c r="H62" s="48"/>
      <c r="I62" s="42"/>
      <c r="J62" s="37"/>
    </row>
    <row r="63" spans="1:10" ht="15">
      <c r="A63" s="34"/>
      <c r="B63" s="34"/>
      <c r="C63" s="33" t="s">
        <v>30</v>
      </c>
      <c r="D63" s="16"/>
      <c r="E63" s="16"/>
      <c r="F63" s="16"/>
      <c r="G63" s="16"/>
      <c r="H63" s="16"/>
      <c r="I63" s="16"/>
      <c r="J63" s="37"/>
    </row>
    <row r="64" spans="1:10" ht="15">
      <c r="A64" s="16"/>
      <c r="B64" s="3" t="s">
        <v>29</v>
      </c>
      <c r="C64" s="15"/>
      <c r="D64" s="4"/>
      <c r="E64" s="5"/>
      <c r="F64" s="5"/>
      <c r="G64" s="5"/>
      <c r="H64" s="5"/>
      <c r="I64" s="6"/>
      <c r="J64"/>
    </row>
    <row r="65" spans="1:10" ht="15">
      <c r="A65" s="48"/>
      <c r="B65" s="50"/>
      <c r="C65" s="51"/>
      <c r="D65" s="52"/>
      <c r="E65" s="53"/>
      <c r="F65" s="53"/>
      <c r="G65" s="53"/>
      <c r="H65" s="49"/>
      <c r="I65" s="42"/>
      <c r="J65"/>
    </row>
    <row r="66" spans="1:10" ht="115.5">
      <c r="A66" s="104" t="s">
        <v>2</v>
      </c>
      <c r="B66" s="105" t="s">
        <v>77</v>
      </c>
      <c r="C66" s="106" t="s">
        <v>78</v>
      </c>
      <c r="D66" s="107" t="s">
        <v>82</v>
      </c>
      <c r="E66" s="106" t="s">
        <v>79</v>
      </c>
      <c r="F66" s="106" t="s">
        <v>80</v>
      </c>
      <c r="G66" s="106" t="s">
        <v>81</v>
      </c>
      <c r="H66" s="108" t="s">
        <v>44</v>
      </c>
      <c r="I66" s="109" t="s">
        <v>10</v>
      </c>
      <c r="J66"/>
    </row>
    <row r="67" spans="1:10" ht="15">
      <c r="A67" s="71" t="s">
        <v>13</v>
      </c>
      <c r="B67" s="72" t="s">
        <v>14</v>
      </c>
      <c r="C67" s="71"/>
      <c r="D67" s="71"/>
      <c r="E67" s="79"/>
      <c r="F67" s="71"/>
      <c r="G67" s="71"/>
      <c r="H67" s="78"/>
      <c r="I67" s="110"/>
      <c r="J67"/>
    </row>
    <row r="68" spans="1:10" ht="15">
      <c r="A68" s="152"/>
      <c r="B68" s="152" t="s">
        <v>8</v>
      </c>
      <c r="C68" s="152" t="s">
        <v>9</v>
      </c>
      <c r="D68" s="152" t="s">
        <v>28</v>
      </c>
      <c r="E68" s="152">
        <v>4</v>
      </c>
      <c r="F68" s="152" t="s">
        <v>75</v>
      </c>
      <c r="G68" s="152" t="s">
        <v>76</v>
      </c>
      <c r="H68" s="153">
        <v>7</v>
      </c>
      <c r="I68" s="153">
        <v>8</v>
      </c>
      <c r="J68"/>
    </row>
    <row r="69" spans="1:10" ht="132">
      <c r="A69" s="19" t="s">
        <v>8</v>
      </c>
      <c r="B69" s="7" t="s">
        <v>52</v>
      </c>
      <c r="C69" s="18" t="s">
        <v>42</v>
      </c>
      <c r="D69" s="142">
        <v>19963.36</v>
      </c>
      <c r="E69" s="20" t="s">
        <v>27</v>
      </c>
      <c r="F69" s="126" t="s">
        <v>61</v>
      </c>
      <c r="G69" s="126" t="s">
        <v>62</v>
      </c>
      <c r="H69" s="142">
        <v>36000</v>
      </c>
      <c r="I69" s="21" t="s">
        <v>66</v>
      </c>
      <c r="J69"/>
    </row>
    <row r="70" spans="1:10" ht="132">
      <c r="A70" s="19" t="s">
        <v>9</v>
      </c>
      <c r="B70" s="7" t="s">
        <v>50</v>
      </c>
      <c r="C70" s="102" t="s">
        <v>51</v>
      </c>
      <c r="D70" s="148">
        <v>800</v>
      </c>
      <c r="E70" s="20" t="s">
        <v>27</v>
      </c>
      <c r="F70" s="126" t="s">
        <v>61</v>
      </c>
      <c r="G70" s="126" t="s">
        <v>62</v>
      </c>
      <c r="H70" s="142">
        <v>7800</v>
      </c>
      <c r="I70" s="21" t="s">
        <v>66</v>
      </c>
      <c r="J70"/>
    </row>
    <row r="71" spans="1:10" ht="132">
      <c r="A71" s="17" t="s">
        <v>28</v>
      </c>
      <c r="B71" s="9" t="s">
        <v>53</v>
      </c>
      <c r="C71" s="18" t="s">
        <v>54</v>
      </c>
      <c r="D71" s="149">
        <v>9997.46</v>
      </c>
      <c r="E71" s="20" t="s">
        <v>27</v>
      </c>
      <c r="F71" s="126" t="s">
        <v>61</v>
      </c>
      <c r="G71" s="126" t="s">
        <v>62</v>
      </c>
      <c r="H71" s="149">
        <v>21000</v>
      </c>
      <c r="I71" s="21" t="s">
        <v>67</v>
      </c>
      <c r="J71"/>
    </row>
    <row r="72" spans="1:10" ht="132.75" customHeight="1">
      <c r="A72" s="17" t="s">
        <v>68</v>
      </c>
      <c r="B72" s="9" t="s">
        <v>69</v>
      </c>
      <c r="C72" s="18" t="s">
        <v>71</v>
      </c>
      <c r="D72" s="149">
        <v>57600</v>
      </c>
      <c r="E72" s="20" t="s">
        <v>27</v>
      </c>
      <c r="F72" s="126" t="s">
        <v>61</v>
      </c>
      <c r="G72" s="126" t="s">
        <v>62</v>
      </c>
      <c r="H72" s="149">
        <v>57600</v>
      </c>
      <c r="I72" s="21" t="s">
        <v>70</v>
      </c>
      <c r="J72"/>
    </row>
    <row r="73" spans="1:10" ht="15">
      <c r="A73" s="111"/>
      <c r="B73" s="112"/>
      <c r="C73" s="113" t="s">
        <v>55</v>
      </c>
      <c r="D73" s="150">
        <f>SUM(D69:D72)</f>
        <v>88360.82</v>
      </c>
      <c r="E73" s="115"/>
      <c r="F73" s="114"/>
      <c r="G73" s="116" t="s">
        <v>3</v>
      </c>
      <c r="H73" s="151">
        <f>SUM(H69:H72)</f>
        <v>122400</v>
      </c>
      <c r="I73" s="117"/>
      <c r="J73" s="54"/>
    </row>
    <row r="74" spans="1:10" ht="15">
      <c r="A74" s="63"/>
      <c r="B74" s="64"/>
      <c r="C74" s="60"/>
      <c r="D74" s="60" t="s">
        <v>34</v>
      </c>
      <c r="E74" s="65" t="s">
        <v>36</v>
      </c>
      <c r="F74" s="58"/>
      <c r="G74" s="66"/>
      <c r="H74" s="64"/>
      <c r="I74" s="67"/>
      <c r="J74"/>
    </row>
    <row r="75" spans="1:9" ht="15">
      <c r="A75" s="61"/>
      <c r="B75" s="64"/>
      <c r="C75" s="60"/>
      <c r="D75" s="56"/>
      <c r="E75" s="60" t="s">
        <v>35</v>
      </c>
      <c r="F75" s="60"/>
      <c r="G75" s="66"/>
      <c r="H75" s="67"/>
      <c r="I75" s="67"/>
    </row>
    <row r="76" spans="1:10" ht="15">
      <c r="A76" s="61"/>
      <c r="B76" s="55" t="s">
        <v>4</v>
      </c>
      <c r="C76"/>
      <c r="D76" s="65" t="s">
        <v>5</v>
      </c>
      <c r="E76" s="65"/>
      <c r="F76" s="58"/>
      <c r="G76" s="74" t="s">
        <v>31</v>
      </c>
      <c r="H76" s="70"/>
      <c r="I76" s="68"/>
      <c r="J76" s="68"/>
    </row>
    <row r="77" spans="1:10" ht="15">
      <c r="A77" s="37"/>
      <c r="B77" s="59" t="s">
        <v>6</v>
      </c>
      <c r="C77"/>
      <c r="D77" s="81" t="s">
        <v>15</v>
      </c>
      <c r="E77" s="56"/>
      <c r="F77" s="56"/>
      <c r="G77" s="73" t="s">
        <v>7</v>
      </c>
      <c r="H77" s="68"/>
      <c r="I77" s="68"/>
      <c r="J77" s="68"/>
    </row>
    <row r="78" spans="2:10" ht="15">
      <c r="B78" s="61" t="s">
        <v>43</v>
      </c>
      <c r="C78"/>
      <c r="D78" s="80" t="s">
        <v>16</v>
      </c>
      <c r="F78" s="61" t="s">
        <v>41</v>
      </c>
      <c r="G78" s="69"/>
      <c r="H78" s="68"/>
      <c r="I78" s="68"/>
      <c r="J78" s="68"/>
    </row>
    <row r="79" ht="15">
      <c r="G79" s="67"/>
    </row>
  </sheetData>
  <sheetProtection/>
  <mergeCells count="5">
    <mergeCell ref="B53:D53"/>
    <mergeCell ref="B54:D54"/>
    <mergeCell ref="B2:D2"/>
    <mergeCell ref="B3:D3"/>
    <mergeCell ref="A12:I1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ANTON</dc:creator>
  <cp:keywords/>
  <dc:description/>
  <cp:lastModifiedBy>ionescus</cp:lastModifiedBy>
  <cp:lastPrinted>2018-02-12T11:20:22Z</cp:lastPrinted>
  <dcterms:created xsi:type="dcterms:W3CDTF">2016-10-05T07:49:11Z</dcterms:created>
  <dcterms:modified xsi:type="dcterms:W3CDTF">2018-05-02T13:20:31Z</dcterms:modified>
  <cp:category/>
  <cp:version/>
  <cp:contentType/>
  <cp:contentStatus/>
</cp:coreProperties>
</file>