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21840" windowHeight="1233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<sst xmlns="http://schemas.openxmlformats.org/spreadsheetml/2006/main" count="69" uniqueCount="57">
  <si>
    <t>Melania RUSNAC</t>
  </si>
  <si>
    <t>Nr. Crt.</t>
  </si>
  <si>
    <t>achizitie directa (sub prag  132.519)</t>
  </si>
  <si>
    <t>PRODUSE</t>
  </si>
  <si>
    <t>Persoana responsabilă cu aplicarea procedurii de atribuire</t>
  </si>
  <si>
    <t xml:space="preserve">   Sursa de finantare:Asistenta Tehnica in cadrul Programului Transnational Dunarea</t>
  </si>
  <si>
    <t>Sef Serviciu,</t>
  </si>
  <si>
    <t xml:space="preserve">                                              Maria Magdalena RACOVITA JALOVA VOINEA</t>
  </si>
  <si>
    <t xml:space="preserve">Valoarea estimata a serviciilor/ produselor/ lucrarilor similare pe intreaga durata a proiectului </t>
  </si>
  <si>
    <t>B</t>
  </si>
  <si>
    <t>1</t>
  </si>
  <si>
    <t>dupa aprobarea PAAP, sub rezerva primirii tuturor informatiilor    /documentelor necesare initierii procedurii</t>
  </si>
  <si>
    <t>Total proiect</t>
  </si>
  <si>
    <t>Mihaela VOINEA</t>
  </si>
  <si>
    <t>Director general</t>
  </si>
  <si>
    <t>Director General</t>
  </si>
  <si>
    <t>Direcția Generală Management Financiar, Resurse Umane si Administrativ</t>
  </si>
  <si>
    <t xml:space="preserve">Direcția Generala Achiziţii </t>
  </si>
  <si>
    <t xml:space="preserve">Obiectul contractului                                                                          </t>
  </si>
  <si>
    <t xml:space="preserve">Cod CPV                                                                  </t>
  </si>
  <si>
    <t xml:space="preserve">Valoare estimată a contractului/ acordului cadru ce urmeaza a fi atribuit fără TVA  -Lei, în 2018                                            </t>
  </si>
  <si>
    <t xml:space="preserve">Procedura de atribuire a contractului                                     </t>
  </si>
  <si>
    <t xml:space="preserve">Data estimată pt. Iniţierea procedurii     </t>
  </si>
  <si>
    <t xml:space="preserve">Data estimată pt. atribuirea  contractului   </t>
  </si>
  <si>
    <t>A</t>
  </si>
  <si>
    <t>1 luna de la momentul abrobarii documentului justificativ</t>
  </si>
  <si>
    <t>Total produse estimat 2018</t>
  </si>
  <si>
    <t xml:space="preserve">SERVICII  </t>
  </si>
  <si>
    <t>2</t>
  </si>
  <si>
    <t>3</t>
  </si>
  <si>
    <t>Total servicii estimat 2018</t>
  </si>
  <si>
    <t xml:space="preserve">                                                                                 Mihaela VOINEA</t>
  </si>
  <si>
    <t xml:space="preserve">                                                     </t>
  </si>
  <si>
    <t xml:space="preserve">Achizitionare servicii pentru organizare evenimente pentru promovarea Programului de Aistenta Tehnica dedicat punctului National de Contact Dunarea </t>
  </si>
  <si>
    <t>79952000-2 Servicii pentru evenimente</t>
  </si>
  <si>
    <t xml:space="preserve">Achizitionare tonere pentru Punctul National de Contact pentru Programul Transnational Dunarea pentru anul 2018-bugetul Asistenta Tehnica dedicat Punctului de Contact Dunarea </t>
  </si>
  <si>
    <t xml:space="preserve">Achizitionarea de rechizite pentru Punctul National de Contact pentru Programul Transnational Dunarea pentru anul 2018- bugetul de Asistenta Tehnica dedicat Punctului National de Contact Dunarea </t>
  </si>
  <si>
    <t>30192000-1 Accesorii de birou</t>
  </si>
  <si>
    <t xml:space="preserve">    30125110-5 Toner pentru imprimante laser/faxuri</t>
  </si>
  <si>
    <t>Serviciul Autoritati Nationale ptentru programe Europene</t>
  </si>
  <si>
    <t>PLANUL ANUAL AL ACHIZITIILOR PUBLICE  -anul 2018-  Evidenta achizitiilor directe si a procedurilor simplificate proprii</t>
  </si>
  <si>
    <t>Anexa 1</t>
  </si>
  <si>
    <t>Raluca Tiganus</t>
  </si>
  <si>
    <t xml:space="preserve">Paula Marin </t>
  </si>
  <si>
    <t xml:space="preserve">Ministerul Dezvoltării Regionale şi Administraţiei Publice </t>
  </si>
  <si>
    <t xml:space="preserve">     APROB,</t>
  </si>
  <si>
    <t xml:space="preserve"> </t>
  </si>
  <si>
    <r>
      <t xml:space="preserve">                         </t>
    </r>
    <r>
      <rPr>
        <b/>
        <sz val="9"/>
        <color indexed="8"/>
        <rFont val="Trebuchet MS"/>
        <family val="2"/>
      </rPr>
      <t>VICEPRIM-MINISTRU</t>
    </r>
  </si>
  <si>
    <t>Ministrul Dezvoltării Regionale şi Administraţiei Publice</t>
  </si>
  <si>
    <t>PAUL STANESCU</t>
  </si>
  <si>
    <t>Total produse 2018</t>
  </si>
  <si>
    <t>Total servicii 2018</t>
  </si>
  <si>
    <t>Total lucrari 2018</t>
  </si>
  <si>
    <t>procedura simplificata/procedura simplificata proprie (prag  3.376.500)</t>
  </si>
  <si>
    <t>4</t>
  </si>
  <si>
    <t xml:space="preserve">liliana Dinut </t>
  </si>
  <si>
    <t>Achizitionare servicii pentru organizarea evenimentului Universitatea Cooperarii  Teritoriale Europene 2018 SMARTRANSNATIONAL COOPERATION, Bucuresti, noiembrie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</si>
</sst>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9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Trebuchet MS"/>
      <family val="2"/>
    </font>
    <font>
      <sz val="9"/>
      <color indexed="8"/>
      <name val="Trebuchet MS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Trebuchet MS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B050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4" fontId="3" fillId="33" borderId="0" xfId="0" applyNumberFormat="1" applyFont="1" applyFill="1" applyAlignment="1">
      <alignment horizontal="right" vertical="center" wrapText="1"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4" fontId="3" fillId="33" borderId="0" xfId="0" applyNumberFormat="1" applyFont="1" applyFill="1" applyAlignment="1">
      <alignment vertical="center" wrapText="1"/>
    </xf>
    <xf numFmtId="0" fontId="7" fillId="33" borderId="0" xfId="0" applyFont="1" applyFill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4" fontId="6" fillId="0" borderId="0" xfId="58" applyNumberFormat="1" applyFont="1" applyFill="1" applyAlignment="1">
      <alignment vertical="center" wrapText="1"/>
      <protection/>
    </xf>
    <xf numFmtId="4" fontId="5" fillId="0" borderId="0" xfId="58" applyNumberFormat="1" applyFont="1" applyFill="1" applyAlignment="1">
      <alignment vertical="center"/>
      <protection/>
    </xf>
    <xf numFmtId="0" fontId="5" fillId="0" borderId="0" xfId="58" applyFont="1" applyAlignment="1">
      <alignment horizontal="center" vertical="center" wrapText="1"/>
      <protection/>
    </xf>
    <xf numFmtId="0" fontId="55" fillId="0" borderId="0" xfId="0" applyFont="1" applyAlignment="1">
      <alignment/>
    </xf>
    <xf numFmtId="0" fontId="5" fillId="0" borderId="0" xfId="57" applyFont="1" applyFill="1" applyAlignment="1">
      <alignment horizontal="center" vertical="center" wrapText="1"/>
      <protection/>
    </xf>
    <xf numFmtId="1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5" fillId="0" borderId="0" xfId="58" applyFont="1" applyFill="1" applyAlignment="1">
      <alignment horizontal="center" wrapText="1"/>
      <protection/>
    </xf>
    <xf numFmtId="0" fontId="53" fillId="0" borderId="0" xfId="0" applyFont="1" applyAlignment="1">
      <alignment horizontal="left"/>
    </xf>
    <xf numFmtId="4" fontId="13" fillId="0" borderId="0" xfId="58" applyNumberFormat="1" applyFont="1" applyFill="1" applyAlignment="1">
      <alignment horizontal="center" vertical="center"/>
      <protection/>
    </xf>
    <xf numFmtId="0" fontId="5" fillId="0" borderId="0" xfId="57" applyFont="1" applyFill="1" applyAlignment="1">
      <alignment vertical="center" wrapText="1"/>
      <protection/>
    </xf>
    <xf numFmtId="0" fontId="13" fillId="34" borderId="11" xfId="59" applyNumberFormat="1" applyFont="1" applyFill="1" applyBorder="1" applyAlignment="1" applyProtection="1">
      <alignment horizontal="left" vertical="center" wrapText="1"/>
      <protection/>
    </xf>
    <xf numFmtId="49" fontId="13" fillId="34" borderId="11" xfId="59" applyNumberFormat="1" applyFont="1" applyFill="1" applyBorder="1" applyAlignment="1" applyProtection="1">
      <alignment horizontal="center" vertical="center" wrapText="1"/>
      <protection/>
    </xf>
    <xf numFmtId="0" fontId="13" fillId="34" borderId="11" xfId="59" applyNumberFormat="1" applyFont="1" applyFill="1" applyBorder="1" applyAlignment="1" applyProtection="1">
      <alignment horizontal="center" vertical="center" wrapText="1"/>
      <protection/>
    </xf>
    <xf numFmtId="4" fontId="13" fillId="34" borderId="11" xfId="59" applyNumberFormat="1" applyFont="1" applyFill="1" applyBorder="1" applyAlignment="1" applyProtection="1">
      <alignment horizontal="center" vertical="center" wrapText="1"/>
      <protection/>
    </xf>
    <xf numFmtId="0" fontId="13" fillId="34" borderId="11" xfId="57" applyFont="1" applyFill="1" applyBorder="1" applyAlignment="1">
      <alignment horizontal="center" wrapText="1"/>
      <protection/>
    </xf>
    <xf numFmtId="0" fontId="56" fillId="34" borderId="11" xfId="57" applyFont="1" applyFill="1" applyBorder="1" applyAlignment="1">
      <alignment vertical="center" wrapText="1"/>
      <protection/>
    </xf>
    <xf numFmtId="0" fontId="13" fillId="34" borderId="10" xfId="59" applyNumberFormat="1" applyFont="1" applyFill="1" applyBorder="1" applyAlignment="1" applyProtection="1">
      <alignment horizontal="left" vertical="center" wrapText="1"/>
      <protection/>
    </xf>
    <xf numFmtId="49" fontId="13" fillId="34" borderId="10" xfId="59" applyNumberFormat="1" applyFont="1" applyFill="1" applyBorder="1" applyAlignment="1" applyProtection="1">
      <alignment horizontal="center" vertical="center" wrapText="1"/>
      <protection/>
    </xf>
    <xf numFmtId="0" fontId="13" fillId="34" borderId="10" xfId="59" applyNumberFormat="1" applyFont="1" applyFill="1" applyBorder="1" applyAlignment="1" applyProtection="1">
      <alignment horizontal="center" vertical="center" wrapText="1"/>
      <protection/>
    </xf>
    <xf numFmtId="0" fontId="13" fillId="34" borderId="10" xfId="57" applyFont="1" applyFill="1" applyBorder="1" applyAlignment="1">
      <alignment horizontal="center" wrapText="1"/>
      <protection/>
    </xf>
    <xf numFmtId="0" fontId="56" fillId="34" borderId="10" xfId="57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49" fontId="13" fillId="35" borderId="12" xfId="57" applyNumberFormat="1" applyFont="1" applyFill="1" applyBorder="1" applyAlignment="1">
      <alignment horizontal="center" vertical="center" wrapText="1"/>
      <protection/>
    </xf>
    <xf numFmtId="49" fontId="13" fillId="35" borderId="12" xfId="57" applyNumberFormat="1" applyFont="1" applyFill="1" applyBorder="1" applyAlignment="1">
      <alignment horizontal="left" vertical="center" wrapText="1"/>
      <protection/>
    </xf>
    <xf numFmtId="4" fontId="13" fillId="35" borderId="12" xfId="57" applyNumberFormat="1" applyFont="1" applyFill="1" applyBorder="1" applyAlignment="1">
      <alignment horizontal="center" vertical="center" wrapText="1"/>
      <protection/>
    </xf>
    <xf numFmtId="0" fontId="14" fillId="35" borderId="12" xfId="57" applyFont="1" applyFill="1" applyBorder="1" applyAlignment="1">
      <alignment vertical="center" wrapText="1"/>
      <protection/>
    </xf>
    <xf numFmtId="0" fontId="57" fillId="35" borderId="12" xfId="57" applyFont="1" applyFill="1" applyBorder="1" applyAlignment="1">
      <alignment vertical="center" wrapText="1"/>
      <protection/>
    </xf>
    <xf numFmtId="49" fontId="14" fillId="33" borderId="10" xfId="57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left" vertical="center" wrapText="1"/>
    </xf>
    <xf numFmtId="4" fontId="14" fillId="0" borderId="10" xfId="57" applyNumberFormat="1" applyFont="1" applyFill="1" applyBorder="1" applyAlignment="1">
      <alignment horizontal="center" vertical="center"/>
      <protection/>
    </xf>
    <xf numFmtId="4" fontId="14" fillId="33" borderId="10" xfId="59" applyNumberFormat="1" applyFont="1" applyFill="1" applyBorder="1" applyAlignment="1" applyProtection="1">
      <alignment vertical="center" wrapText="1"/>
      <protection/>
    </xf>
    <xf numFmtId="4" fontId="14" fillId="33" borderId="10" xfId="57" applyNumberFormat="1" applyFont="1" applyFill="1" applyBorder="1" applyAlignment="1">
      <alignment vertical="center" wrapText="1"/>
      <protection/>
    </xf>
    <xf numFmtId="49" fontId="13" fillId="36" borderId="10" xfId="57" applyNumberFormat="1" applyFont="1" applyFill="1" applyBorder="1" applyAlignment="1">
      <alignment horizontal="center" vertical="center" wrapText="1"/>
      <protection/>
    </xf>
    <xf numFmtId="0" fontId="13" fillId="36" borderId="10" xfId="57" applyFont="1" applyFill="1" applyBorder="1" applyAlignment="1">
      <alignment horizontal="justify" vertical="center" wrapText="1"/>
      <protection/>
    </xf>
    <xf numFmtId="0" fontId="13" fillId="36" borderId="10" xfId="57" applyFont="1" applyFill="1" applyBorder="1" applyAlignment="1">
      <alignment vertical="center" wrapText="1"/>
      <protection/>
    </xf>
    <xf numFmtId="4" fontId="13" fillId="36" borderId="10" xfId="57" applyNumberFormat="1" applyFont="1" applyFill="1" applyBorder="1" applyAlignment="1">
      <alignment horizontal="center" vertical="center"/>
      <protection/>
    </xf>
    <xf numFmtId="4" fontId="13" fillId="36" borderId="10" xfId="57" applyNumberFormat="1" applyFont="1" applyFill="1" applyBorder="1" applyAlignment="1">
      <alignment vertical="center" wrapText="1"/>
      <protection/>
    </xf>
    <xf numFmtId="4" fontId="13" fillId="36" borderId="10" xfId="57" applyNumberFormat="1" applyFont="1" applyFill="1" applyBorder="1" applyAlignment="1">
      <alignment horizontal="center" vertical="center" wrapText="1"/>
      <protection/>
    </xf>
    <xf numFmtId="49" fontId="13" fillId="35" borderId="10" xfId="57" applyNumberFormat="1" applyFont="1" applyFill="1" applyBorder="1" applyAlignment="1">
      <alignment horizontal="center" vertical="center" wrapText="1"/>
      <protection/>
    </xf>
    <xf numFmtId="0" fontId="13" fillId="35" borderId="10" xfId="57" applyFont="1" applyFill="1" applyBorder="1" applyAlignment="1">
      <alignment horizontal="justify" vertical="center" wrapText="1"/>
      <protection/>
    </xf>
    <xf numFmtId="0" fontId="14" fillId="35" borderId="10" xfId="57" applyFont="1" applyFill="1" applyBorder="1" applyAlignment="1">
      <alignment vertical="center" wrapText="1"/>
      <protection/>
    </xf>
    <xf numFmtId="4" fontId="14" fillId="35" borderId="10" xfId="57" applyNumberFormat="1" applyFont="1" applyFill="1" applyBorder="1" applyAlignment="1">
      <alignment horizontal="center" vertical="center"/>
      <protection/>
    </xf>
    <xf numFmtId="4" fontId="14" fillId="35" borderId="10" xfId="59" applyNumberFormat="1" applyFont="1" applyFill="1" applyBorder="1" applyAlignment="1" applyProtection="1">
      <alignment vertical="center" wrapText="1"/>
      <protection/>
    </xf>
    <xf numFmtId="4" fontId="14" fillId="35" borderId="10" xfId="57" applyNumberFormat="1" applyFont="1" applyFill="1" applyBorder="1" applyAlignment="1">
      <alignment vertical="center" wrapText="1"/>
      <protection/>
    </xf>
    <xf numFmtId="4" fontId="13" fillId="35" borderId="10" xfId="57" applyNumberFormat="1" applyFont="1" applyFill="1" applyBorder="1" applyAlignment="1">
      <alignment horizontal="center" vertical="center" wrapText="1"/>
      <protection/>
    </xf>
    <xf numFmtId="0" fontId="0" fillId="35" borderId="10" xfId="0" applyFill="1" applyBorder="1" applyAlignment="1">
      <alignment/>
    </xf>
    <xf numFmtId="0" fontId="0" fillId="33" borderId="0" xfId="0" applyFill="1" applyAlignment="1">
      <alignment/>
    </xf>
    <xf numFmtId="49" fontId="13" fillId="0" borderId="10" xfId="57" applyNumberFormat="1" applyFont="1" applyFill="1" applyBorder="1" applyAlignment="1">
      <alignment horizontal="center" vertical="center" wrapText="1"/>
      <protection/>
    </xf>
    <xf numFmtId="0" fontId="14" fillId="0" borderId="10" xfId="57" applyFont="1" applyFill="1" applyBorder="1" applyAlignment="1">
      <alignment horizontal="justify" vertical="center" wrapText="1"/>
      <protection/>
    </xf>
    <xf numFmtId="0" fontId="14" fillId="0" borderId="10" xfId="57" applyFont="1" applyFill="1" applyBorder="1" applyAlignment="1">
      <alignment vertical="center" wrapText="1"/>
      <protection/>
    </xf>
    <xf numFmtId="0" fontId="51" fillId="36" borderId="10" xfId="0" applyFont="1" applyFill="1" applyBorder="1" applyAlignment="1">
      <alignment horizontal="center" vertical="center"/>
    </xf>
    <xf numFmtId="2" fontId="13" fillId="36" borderId="10" xfId="57" applyNumberFormat="1" applyFont="1" applyFill="1" applyBorder="1" applyAlignment="1">
      <alignment horizontal="center" vertical="center" wrapText="1"/>
      <protection/>
    </xf>
    <xf numFmtId="4" fontId="13" fillId="36" borderId="10" xfId="59" applyNumberFormat="1" applyFont="1" applyFill="1" applyBorder="1" applyAlignment="1" applyProtection="1">
      <alignment horizontal="left" vertical="center" wrapText="1"/>
      <protection/>
    </xf>
    <xf numFmtId="14" fontId="13" fillId="36" borderId="10" xfId="57" applyNumberFormat="1" applyFont="1" applyFill="1" applyBorder="1" applyAlignment="1">
      <alignment horizontal="center" vertical="center"/>
      <protection/>
    </xf>
    <xf numFmtId="0" fontId="51" fillId="36" borderId="10" xfId="0" applyFont="1" applyFill="1" applyBorder="1" applyAlignment="1">
      <alignment/>
    </xf>
    <xf numFmtId="49" fontId="13" fillId="0" borderId="0" xfId="57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3" fillId="33" borderId="0" xfId="57" applyFont="1" applyFill="1" applyAlignment="1">
      <alignment horizontal="center" vertical="center"/>
      <protection/>
    </xf>
    <xf numFmtId="0" fontId="58" fillId="0" borderId="0" xfId="0" applyFont="1" applyAlignment="1">
      <alignment/>
    </xf>
    <xf numFmtId="0" fontId="13" fillId="0" borderId="0" xfId="57" applyFont="1" applyAlignment="1">
      <alignment horizontal="center" vertical="center"/>
      <protection/>
    </xf>
    <xf numFmtId="0" fontId="14" fillId="33" borderId="0" xfId="57" applyFont="1" applyFill="1" applyBorder="1" applyAlignment="1">
      <alignment vertical="center"/>
      <protection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49" fontId="5" fillId="33" borderId="0" xfId="57" applyNumberFormat="1" applyFont="1" applyFill="1" applyBorder="1" applyAlignment="1">
      <alignment horizontal="center" vertical="center" wrapText="1"/>
      <protection/>
    </xf>
    <xf numFmtId="49" fontId="5" fillId="0" borderId="0" xfId="57" applyNumberFormat="1" applyFont="1" applyFill="1" applyBorder="1" applyAlignment="1" applyProtection="1">
      <alignment horizontal="center" vertical="center" wrapText="1"/>
      <protection/>
    </xf>
    <xf numFmtId="0" fontId="5" fillId="33" borderId="0" xfId="57" applyFont="1" applyFill="1" applyAlignment="1">
      <alignment horizontal="center" vertical="center" wrapText="1"/>
      <protection/>
    </xf>
    <xf numFmtId="0" fontId="53" fillId="0" borderId="0" xfId="0" applyFont="1" applyAlignment="1">
      <alignment horizontal="center"/>
    </xf>
    <xf numFmtId="0" fontId="5" fillId="0" borderId="0" xfId="57" applyFont="1" applyBorder="1" applyAlignment="1">
      <alignment horizontal="center" vertical="top" wrapText="1"/>
      <protection/>
    </xf>
    <xf numFmtId="0" fontId="5" fillId="33" borderId="0" xfId="57" applyFont="1" applyFill="1" applyAlignment="1">
      <alignment horizontal="center" vertical="center"/>
      <protection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33" borderId="0" xfId="0" applyFont="1" applyFill="1" applyAlignment="1">
      <alignment horizontal="center"/>
    </xf>
    <xf numFmtId="0" fontId="19" fillId="0" borderId="0" xfId="0" applyFont="1" applyAlignment="1">
      <alignment/>
    </xf>
    <xf numFmtId="0" fontId="59" fillId="0" borderId="0" xfId="0" applyFont="1" applyAlignment="1">
      <alignment horizontal="left"/>
    </xf>
    <xf numFmtId="0" fontId="5" fillId="0" borderId="0" xfId="0" applyFont="1" applyBorder="1" applyAlignment="1">
      <alignment horizontal="left" vertical="top"/>
    </xf>
    <xf numFmtId="0" fontId="19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19" fillId="0" borderId="0" xfId="0" applyFont="1" applyAlignment="1">
      <alignment/>
    </xf>
    <xf numFmtId="0" fontId="60" fillId="0" borderId="0" xfId="0" applyFont="1" applyAlignment="1">
      <alignment/>
    </xf>
    <xf numFmtId="4" fontId="6" fillId="33" borderId="10" xfId="57" applyNumberFormat="1" applyFont="1" applyFill="1" applyBorder="1" applyAlignment="1">
      <alignment vertical="center" wrapText="1"/>
      <protection/>
    </xf>
    <xf numFmtId="4" fontId="14" fillId="0" borderId="10" xfId="57" applyNumberFormat="1" applyFont="1" applyFill="1" applyBorder="1" applyAlignment="1">
      <alignment horizontal="center" vertical="center" wrapText="1"/>
      <protection/>
    </xf>
    <xf numFmtId="0" fontId="51" fillId="0" borderId="0" xfId="0" applyFont="1" applyFill="1" applyBorder="1" applyAlignment="1">
      <alignment horizontal="center" vertical="center"/>
    </xf>
    <xf numFmtId="0" fontId="13" fillId="0" borderId="0" xfId="57" applyFont="1" applyFill="1" applyBorder="1" applyAlignment="1">
      <alignment vertical="center" wrapText="1"/>
      <protection/>
    </xf>
    <xf numFmtId="4" fontId="13" fillId="0" borderId="0" xfId="59" applyNumberFormat="1" applyFont="1" applyFill="1" applyBorder="1" applyAlignment="1" applyProtection="1">
      <alignment horizontal="left" vertical="center" wrapText="1"/>
      <protection/>
    </xf>
    <xf numFmtId="14" fontId="13" fillId="0" borderId="0" xfId="57" applyNumberFormat="1" applyFont="1" applyFill="1" applyBorder="1" applyAlignment="1">
      <alignment horizontal="center" vertical="center"/>
      <protection/>
    </xf>
    <xf numFmtId="4" fontId="13" fillId="0" borderId="0" xfId="57" applyNumberFormat="1" applyFont="1" applyFill="1" applyBorder="1" applyAlignment="1">
      <alignment vertical="center" wrapText="1"/>
      <protection/>
    </xf>
    <xf numFmtId="4" fontId="13" fillId="0" borderId="0" xfId="57" applyNumberFormat="1" applyFont="1" applyFill="1" applyBorder="1" applyAlignment="1">
      <alignment horizontal="center" vertical="center"/>
      <protection/>
    </xf>
    <xf numFmtId="0" fontId="51" fillId="0" borderId="0" xfId="0" applyFont="1" applyFill="1" applyBorder="1" applyAlignment="1">
      <alignment/>
    </xf>
    <xf numFmtId="0" fontId="5" fillId="0" borderId="0" xfId="58" applyFont="1" applyFill="1" applyAlignment="1">
      <alignment horizontal="center" wrapText="1"/>
      <protection/>
    </xf>
    <xf numFmtId="0" fontId="0" fillId="0" borderId="10" xfId="0" applyFill="1" applyBorder="1" applyAlignment="1">
      <alignment vertical="center"/>
    </xf>
    <xf numFmtId="0" fontId="6" fillId="0" borderId="0" xfId="0" applyFont="1" applyAlignment="1">
      <alignment/>
    </xf>
    <xf numFmtId="0" fontId="5" fillId="0" borderId="0" xfId="58" applyFont="1" applyFill="1" applyAlignment="1">
      <alignment horizontal="center" vertical="center" wrapText="1"/>
      <protection/>
    </xf>
    <xf numFmtId="0" fontId="53" fillId="0" borderId="0" xfId="0" applyFont="1" applyAlignment="1">
      <alignment vertical="top"/>
    </xf>
    <xf numFmtId="4" fontId="5" fillId="0" borderId="0" xfId="58" applyNumberFormat="1" applyFont="1" applyFill="1" applyAlignment="1">
      <alignment vertical="top"/>
      <protection/>
    </xf>
    <xf numFmtId="0" fontId="5" fillId="0" borderId="0" xfId="58" applyFont="1" applyAlignment="1">
      <alignment vertical="top" wrapText="1"/>
      <protection/>
    </xf>
    <xf numFmtId="0" fontId="54" fillId="0" borderId="0" xfId="0" applyFont="1" applyAlignment="1">
      <alignment vertical="top"/>
    </xf>
    <xf numFmtId="0" fontId="13" fillId="36" borderId="10" xfId="57" applyFont="1" applyFill="1" applyBorder="1" applyAlignment="1">
      <alignment horizontal="center" vertical="center" wrapText="1"/>
      <protection/>
    </xf>
    <xf numFmtId="4" fontId="13" fillId="36" borderId="10" xfId="59" applyNumberFormat="1" applyFont="1" applyFill="1" applyBorder="1" applyAlignment="1" applyProtection="1">
      <alignment horizontal="center" vertical="center" wrapText="1"/>
      <protection/>
    </xf>
    <xf numFmtId="0" fontId="16" fillId="36" borderId="10" xfId="0" applyFont="1" applyFill="1" applyBorder="1" applyAlignment="1">
      <alignment horizontal="center"/>
    </xf>
    <xf numFmtId="0" fontId="21" fillId="33" borderId="0" xfId="57" applyFont="1" applyFill="1" applyBorder="1" applyAlignment="1">
      <alignment vertical="center" wrapText="1"/>
      <protection/>
    </xf>
    <xf numFmtId="4" fontId="21" fillId="33" borderId="0" xfId="57" applyNumberFormat="1" applyFont="1" applyFill="1" applyBorder="1" applyAlignment="1">
      <alignment horizontal="center" vertical="center"/>
      <protection/>
    </xf>
    <xf numFmtId="4" fontId="6" fillId="0" borderId="12" xfId="59" applyNumberFormat="1" applyFont="1" applyFill="1" applyBorder="1" applyAlignment="1" applyProtection="1">
      <alignment horizontal="left" vertical="center" wrapText="1"/>
      <protection/>
    </xf>
    <xf numFmtId="4" fontId="6" fillId="0" borderId="10" xfId="59" applyNumberFormat="1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4.7109375" style="0" customWidth="1"/>
    <col min="2" max="2" width="40.28125" style="0" customWidth="1"/>
    <col min="3" max="3" width="22.7109375" style="0" customWidth="1"/>
    <col min="4" max="4" width="22.421875" style="0" bestFit="1" customWidth="1"/>
    <col min="5" max="5" width="23.8515625" style="0" customWidth="1"/>
    <col min="6" max="6" width="11.57421875" style="0" customWidth="1"/>
    <col min="7" max="7" width="14.140625" style="0" customWidth="1"/>
    <col min="8" max="8" width="12.00390625" style="0" customWidth="1"/>
    <col min="9" max="9" width="16.140625" style="0" customWidth="1"/>
    <col min="10" max="10" width="13.00390625" style="0" customWidth="1"/>
    <col min="11" max="11" width="15.140625" style="0" customWidth="1"/>
  </cols>
  <sheetData>
    <row r="1" spans="1:10" ht="16.5">
      <c r="A1" s="7" t="s">
        <v>44</v>
      </c>
      <c r="B1" s="7"/>
      <c r="C1" s="8"/>
      <c r="D1" s="103"/>
      <c r="E1" s="103"/>
      <c r="F1" s="103"/>
      <c r="G1" s="103"/>
      <c r="H1" s="103"/>
      <c r="I1" s="103"/>
      <c r="J1" s="103"/>
    </row>
    <row r="2" spans="1:10" ht="16.5">
      <c r="A2" s="103"/>
      <c r="B2" s="116"/>
      <c r="C2" s="116"/>
      <c r="D2" s="116"/>
      <c r="E2" s="9"/>
      <c r="F2" s="9"/>
      <c r="G2" s="11" t="s">
        <v>45</v>
      </c>
      <c r="H2" s="8"/>
      <c r="I2" s="8"/>
      <c r="J2" s="8"/>
    </row>
    <row r="3" spans="1:10" ht="16.5">
      <c r="A3" s="103"/>
      <c r="B3" s="116" t="s">
        <v>46</v>
      </c>
      <c r="C3" s="116"/>
      <c r="D3" s="116"/>
      <c r="E3" s="9"/>
      <c r="F3" s="8" t="s">
        <v>47</v>
      </c>
      <c r="G3" s="8"/>
      <c r="H3" s="8"/>
      <c r="I3" s="8"/>
      <c r="J3" s="8"/>
    </row>
    <row r="4" spans="1:10" ht="16.5">
      <c r="A4" s="103"/>
      <c r="B4" s="104"/>
      <c r="C4" s="104"/>
      <c r="D4" s="104"/>
      <c r="E4" s="9"/>
      <c r="F4" s="10" t="s">
        <v>48</v>
      </c>
      <c r="G4" s="8"/>
      <c r="H4" s="11"/>
      <c r="I4" s="8"/>
      <c r="J4" s="8"/>
    </row>
    <row r="5" spans="1:10" ht="16.5">
      <c r="A5" s="103"/>
      <c r="B5" s="104"/>
      <c r="C5" s="104"/>
      <c r="D5" s="104"/>
      <c r="E5" s="9"/>
      <c r="F5" s="10"/>
      <c r="G5" s="7" t="s">
        <v>49</v>
      </c>
      <c r="H5" s="11"/>
      <c r="I5" s="8"/>
      <c r="J5" s="8"/>
    </row>
    <row r="6" spans="1:10" ht="16.5">
      <c r="A6" s="103"/>
      <c r="B6" s="104"/>
      <c r="C6" s="104"/>
      <c r="D6" s="104"/>
      <c r="E6" s="9"/>
      <c r="F6" s="105"/>
      <c r="G6" s="106"/>
      <c r="H6" s="105"/>
      <c r="I6" s="107"/>
      <c r="J6" s="108"/>
    </row>
    <row r="7" spans="1:8" ht="16.5">
      <c r="A7" s="8"/>
      <c r="B7" s="101"/>
      <c r="C7" s="101"/>
      <c r="D7" s="101"/>
      <c r="E7" s="7"/>
      <c r="F7" s="8"/>
      <c r="G7" s="7"/>
      <c r="H7" s="17"/>
    </row>
    <row r="8" spans="1:8" ht="16.5">
      <c r="A8" s="8"/>
      <c r="B8" s="16"/>
      <c r="C8" s="16"/>
      <c r="D8" s="16"/>
      <c r="E8" s="16"/>
      <c r="F8" s="17"/>
      <c r="G8" s="17"/>
      <c r="H8" s="17"/>
    </row>
    <row r="9" spans="1:8" ht="16.5">
      <c r="A9" s="8"/>
      <c r="B9" s="16" t="s">
        <v>41</v>
      </c>
      <c r="C9" s="16"/>
      <c r="D9" s="16"/>
      <c r="E9" s="16"/>
      <c r="F9" s="17"/>
      <c r="G9" s="17"/>
      <c r="H9" s="17"/>
    </row>
    <row r="10" spans="2:10" ht="15">
      <c r="B10" s="3" t="s">
        <v>40</v>
      </c>
      <c r="C10" s="3"/>
      <c r="D10" s="2"/>
      <c r="E10" s="2"/>
      <c r="F10" s="6"/>
      <c r="G10" s="6"/>
      <c r="H10" s="6"/>
      <c r="I10" s="18"/>
      <c r="J10" s="12"/>
    </row>
    <row r="11" spans="1:10" ht="15">
      <c r="A11" s="19"/>
      <c r="B11" s="4" t="s">
        <v>5</v>
      </c>
      <c r="C11" s="2"/>
      <c r="D11" s="5"/>
      <c r="E11" s="5"/>
      <c r="F11" s="5"/>
      <c r="G11" s="1"/>
      <c r="H11" s="1"/>
      <c r="I11" s="13"/>
      <c r="J11" s="12"/>
    </row>
    <row r="12" spans="1:9" ht="115.5">
      <c r="A12" s="20" t="s">
        <v>1</v>
      </c>
      <c r="B12" s="21" t="s">
        <v>18</v>
      </c>
      <c r="C12" s="22" t="s">
        <v>19</v>
      </c>
      <c r="D12" s="23" t="s">
        <v>20</v>
      </c>
      <c r="E12" s="22" t="s">
        <v>21</v>
      </c>
      <c r="F12" s="22" t="s">
        <v>22</v>
      </c>
      <c r="G12" s="22" t="s">
        <v>23</v>
      </c>
      <c r="H12" s="24" t="s">
        <v>8</v>
      </c>
      <c r="I12" s="25" t="s">
        <v>4</v>
      </c>
    </row>
    <row r="13" spans="1:9" s="31" customFormat="1" ht="15">
      <c r="A13" s="26"/>
      <c r="B13" s="27" t="s">
        <v>10</v>
      </c>
      <c r="C13" s="28">
        <v>2</v>
      </c>
      <c r="D13" s="28">
        <v>3</v>
      </c>
      <c r="E13" s="28">
        <v>4</v>
      </c>
      <c r="F13" s="28">
        <v>5</v>
      </c>
      <c r="G13" s="28">
        <v>6</v>
      </c>
      <c r="H13" s="29">
        <v>7</v>
      </c>
      <c r="I13" s="30">
        <v>8</v>
      </c>
    </row>
    <row r="14" spans="1:9" ht="15">
      <c r="A14" s="32" t="s">
        <v>24</v>
      </c>
      <c r="B14" s="33" t="s">
        <v>3</v>
      </c>
      <c r="C14" s="32"/>
      <c r="D14" s="32"/>
      <c r="E14" s="34"/>
      <c r="F14" s="32"/>
      <c r="G14" s="32"/>
      <c r="H14" s="35"/>
      <c r="I14" s="36"/>
    </row>
    <row r="15" spans="1:9" ht="132">
      <c r="A15" s="37" t="s">
        <v>10</v>
      </c>
      <c r="B15" s="38" t="s">
        <v>35</v>
      </c>
      <c r="C15" s="93" t="s">
        <v>38</v>
      </c>
      <c r="D15" s="39">
        <v>31641.64</v>
      </c>
      <c r="E15" s="40" t="s">
        <v>2</v>
      </c>
      <c r="F15" s="14" t="s">
        <v>11</v>
      </c>
      <c r="G15" s="14" t="s">
        <v>25</v>
      </c>
      <c r="H15" s="39">
        <v>104362.5</v>
      </c>
      <c r="I15" s="41" t="s">
        <v>42</v>
      </c>
    </row>
    <row r="16" spans="1:9" ht="132">
      <c r="A16" s="37" t="s">
        <v>28</v>
      </c>
      <c r="B16" s="38" t="s">
        <v>36</v>
      </c>
      <c r="C16" s="92" t="s">
        <v>37</v>
      </c>
      <c r="D16" s="39">
        <v>18215.83</v>
      </c>
      <c r="E16" s="40" t="s">
        <v>2</v>
      </c>
      <c r="F16" s="14" t="s">
        <v>11</v>
      </c>
      <c r="G16" s="14" t="s">
        <v>25</v>
      </c>
      <c r="H16" s="39">
        <v>104362.5</v>
      </c>
      <c r="I16" s="41" t="s">
        <v>43</v>
      </c>
    </row>
    <row r="17" spans="1:10" ht="18.75" customHeight="1">
      <c r="A17" s="42"/>
      <c r="B17" s="43"/>
      <c r="C17" s="109" t="s">
        <v>26</v>
      </c>
      <c r="D17" s="45">
        <f>D15+D16</f>
        <v>49857.47</v>
      </c>
      <c r="E17" s="110"/>
      <c r="F17" s="45"/>
      <c r="G17" s="47" t="s">
        <v>12</v>
      </c>
      <c r="H17" s="47">
        <f>H15</f>
        <v>104362.5</v>
      </c>
      <c r="I17" s="111"/>
      <c r="J17" s="15"/>
    </row>
    <row r="18" spans="1:10" ht="15">
      <c r="A18" s="48" t="s">
        <v>9</v>
      </c>
      <c r="B18" s="49" t="s">
        <v>27</v>
      </c>
      <c r="C18" s="50"/>
      <c r="D18" s="51"/>
      <c r="E18" s="52"/>
      <c r="F18" s="51"/>
      <c r="G18" s="53"/>
      <c r="H18" s="54"/>
      <c r="I18" s="55"/>
      <c r="J18" s="56"/>
    </row>
    <row r="19" spans="1:10" ht="132">
      <c r="A19" s="57" t="s">
        <v>29</v>
      </c>
      <c r="B19" s="58" t="s">
        <v>33</v>
      </c>
      <c r="C19" s="59" t="s">
        <v>34</v>
      </c>
      <c r="D19" s="39">
        <v>91373.58</v>
      </c>
      <c r="E19" s="115" t="s">
        <v>53</v>
      </c>
      <c r="F19" s="14" t="s">
        <v>11</v>
      </c>
      <c r="G19" s="14" t="s">
        <v>25</v>
      </c>
      <c r="H19" s="93">
        <v>345800</v>
      </c>
      <c r="I19" s="102" t="s">
        <v>43</v>
      </c>
      <c r="J19" s="56"/>
    </row>
    <row r="20" spans="1:9" s="15" customFormat="1" ht="132">
      <c r="A20" s="57" t="s">
        <v>54</v>
      </c>
      <c r="B20" s="58" t="s">
        <v>56</v>
      </c>
      <c r="C20" s="59" t="s">
        <v>34</v>
      </c>
      <c r="D20" s="39">
        <v>129275</v>
      </c>
      <c r="E20" s="114" t="s">
        <v>53</v>
      </c>
      <c r="F20" s="14" t="s">
        <v>11</v>
      </c>
      <c r="G20" s="14" t="s">
        <v>25</v>
      </c>
      <c r="H20" s="93">
        <v>345800</v>
      </c>
      <c r="I20" s="102" t="s">
        <v>55</v>
      </c>
    </row>
    <row r="21" spans="1:10" ht="15">
      <c r="A21" s="60"/>
      <c r="B21" s="44"/>
      <c r="C21" s="44" t="s">
        <v>30</v>
      </c>
      <c r="D21" s="61">
        <f>D20+D19</f>
        <v>220648.58000000002</v>
      </c>
      <c r="E21" s="62"/>
      <c r="F21" s="63"/>
      <c r="G21" s="46" t="s">
        <v>12</v>
      </c>
      <c r="H21" s="45">
        <f>H20</f>
        <v>345800</v>
      </c>
      <c r="I21" s="64"/>
      <c r="J21" s="15"/>
    </row>
    <row r="22" spans="1:9" s="15" customFormat="1" ht="15">
      <c r="A22" s="94"/>
      <c r="B22" s="95"/>
      <c r="C22" s="112" t="s">
        <v>50</v>
      </c>
      <c r="D22" s="113">
        <f>D17</f>
        <v>49857.47</v>
      </c>
      <c r="E22" s="96"/>
      <c r="F22" s="97"/>
      <c r="G22" s="98"/>
      <c r="H22" s="99"/>
      <c r="I22" s="100"/>
    </row>
    <row r="23" spans="1:9" s="15" customFormat="1" ht="15">
      <c r="A23" s="94"/>
      <c r="B23" s="95"/>
      <c r="C23" s="112" t="s">
        <v>51</v>
      </c>
      <c r="D23" s="113">
        <f>D21</f>
        <v>220648.58000000002</v>
      </c>
      <c r="E23" s="96"/>
      <c r="F23" s="97"/>
      <c r="G23" s="98"/>
      <c r="H23" s="99"/>
      <c r="I23" s="100"/>
    </row>
    <row r="24" spans="1:9" s="15" customFormat="1" ht="15">
      <c r="A24" s="94"/>
      <c r="B24" s="95"/>
      <c r="C24" s="112" t="s">
        <v>52</v>
      </c>
      <c r="D24" s="113">
        <f>D74</f>
        <v>0</v>
      </c>
      <c r="E24" s="96"/>
      <c r="F24" s="97"/>
      <c r="G24" s="98"/>
      <c r="H24" s="99"/>
      <c r="I24" s="100"/>
    </row>
    <row r="25" spans="1:9" s="15" customFormat="1" ht="15">
      <c r="A25" s="94"/>
      <c r="B25" s="95"/>
      <c r="C25" s="112"/>
      <c r="D25" s="113"/>
      <c r="E25" s="96"/>
      <c r="F25" s="97"/>
      <c r="G25" s="98"/>
      <c r="H25" s="99"/>
      <c r="I25" s="100"/>
    </row>
    <row r="26" spans="1:9" ht="15">
      <c r="A26" s="65"/>
      <c r="B26" s="66"/>
      <c r="C26" s="67"/>
      <c r="D26" s="67" t="s">
        <v>31</v>
      </c>
      <c r="E26" s="68" t="s">
        <v>32</v>
      </c>
      <c r="F26" s="69"/>
      <c r="G26" s="70"/>
      <c r="H26" s="66"/>
      <c r="I26" s="71"/>
    </row>
    <row r="27" spans="1:10" ht="17.25">
      <c r="A27" s="73"/>
      <c r="B27" s="74" t="s">
        <v>0</v>
      </c>
      <c r="C27" s="81"/>
      <c r="D27" s="75" t="s">
        <v>13</v>
      </c>
      <c r="E27" s="82"/>
      <c r="F27" s="83" t="s">
        <v>7</v>
      </c>
      <c r="G27" s="84"/>
      <c r="H27" s="84"/>
      <c r="I27" s="76"/>
      <c r="J27" s="85"/>
    </row>
    <row r="28" spans="1:10" ht="17.25">
      <c r="A28" s="73"/>
      <c r="B28" s="77" t="s">
        <v>14</v>
      </c>
      <c r="C28" s="81"/>
      <c r="D28" s="75" t="s">
        <v>15</v>
      </c>
      <c r="E28" s="86"/>
      <c r="F28" s="87" t="s">
        <v>6</v>
      </c>
      <c r="G28" s="79"/>
      <c r="H28" s="84"/>
      <c r="I28" s="76"/>
      <c r="J28" s="88"/>
    </row>
    <row r="29" spans="1:10" ht="30">
      <c r="A29" s="7"/>
      <c r="B29" s="77" t="s">
        <v>16</v>
      </c>
      <c r="C29" s="81"/>
      <c r="D29" s="78" t="s">
        <v>17</v>
      </c>
      <c r="E29" s="79"/>
      <c r="F29" s="89" t="s">
        <v>39</v>
      </c>
      <c r="G29" s="79"/>
      <c r="H29" s="84"/>
      <c r="I29" s="76"/>
      <c r="J29" s="88"/>
    </row>
    <row r="30" spans="1:10" ht="17.25">
      <c r="A30" s="7"/>
      <c r="B30" s="77"/>
      <c r="C30" s="81"/>
      <c r="D30" s="78"/>
      <c r="E30" s="80"/>
      <c r="F30" s="81"/>
      <c r="G30" s="80"/>
      <c r="H30" s="81"/>
      <c r="I30" s="7"/>
      <c r="J30" s="88"/>
    </row>
    <row r="31" spans="1:10" ht="16.5">
      <c r="A31" s="72"/>
      <c r="B31" s="85"/>
      <c r="C31" s="85"/>
      <c r="D31" s="85"/>
      <c r="E31" s="85"/>
      <c r="F31" s="85"/>
      <c r="G31" s="90"/>
      <c r="H31" s="85"/>
      <c r="I31" s="85"/>
      <c r="J31" s="85"/>
    </row>
    <row r="32" spans="2:10" ht="16.5">
      <c r="B32" s="91"/>
      <c r="C32" s="91"/>
      <c r="D32" s="91"/>
      <c r="E32" s="91"/>
      <c r="F32" s="91"/>
      <c r="G32" s="91"/>
      <c r="H32" s="91"/>
      <c r="I32" s="91"/>
      <c r="J32" s="91"/>
    </row>
    <row r="33" spans="2:10" ht="16.5">
      <c r="B33" s="91"/>
      <c r="C33" s="91"/>
      <c r="D33" s="91"/>
      <c r="E33" s="91"/>
      <c r="F33" s="91"/>
      <c r="G33" s="91"/>
      <c r="H33" s="91"/>
      <c r="I33" s="91"/>
      <c r="J33" s="91"/>
    </row>
  </sheetData>
  <sheetProtection/>
  <mergeCells count="2">
    <mergeCell ref="B3:D3"/>
    <mergeCell ref="B2:D2"/>
  </mergeCells>
  <printOptions/>
  <pageMargins left="0.7086614173228347" right="0.7874015748031497" top="0.7086614173228347" bottom="0.708661417322834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2018-05-02T13:14:52Z</dcterms:modified>
  <cp:category/>
  <cp:version/>
  <cp:contentType/>
  <cp:contentStatus/>
</cp:coreProperties>
</file>