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umitrascu\Desktop\DATE DESCHISE\Postate Portal dec 2022\pentru postat DGTI dec 2022\Indicatori PNS 9 luni 2022\"/>
    </mc:Choice>
  </mc:AlternateContent>
  <bookViews>
    <workbookView xWindow="0" yWindow="0" windowWidth="11985" windowHeight="10500"/>
  </bookViews>
  <sheets>
    <sheet name="Costuri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6" i="2" l="1"/>
  <c r="Z56" i="2"/>
  <c r="Y56" i="2"/>
  <c r="X56" i="2"/>
  <c r="W56" i="2"/>
  <c r="V56" i="2"/>
  <c r="U56" i="2"/>
  <c r="T56" i="2"/>
  <c r="S56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</calcChain>
</file>

<file path=xl/sharedStrings.xml><?xml version="1.0" encoding="utf-8"?>
<sst xmlns="http://schemas.openxmlformats.org/spreadsheetml/2006/main" count="109" uniqueCount="103">
  <si>
    <t xml:space="preserve">Programul naţional de ortopedie </t>
  </si>
  <si>
    <t>Lei</t>
  </si>
  <si>
    <t>CAS</t>
  </si>
  <si>
    <t>Cost mediu/tip de endoproteză:</t>
  </si>
  <si>
    <t>Cost mediu/endoproteză</t>
  </si>
  <si>
    <t>Cost mediu/bolnav endoprotezat</t>
  </si>
  <si>
    <t>Cost mediu/bolnav cu endoproteză tumorală</t>
  </si>
  <si>
    <t>Cost mediu/bolnav cu implant segmentar</t>
  </si>
  <si>
    <t>Cost mediu/bolnav ADULT cu chirurgie spinală</t>
  </si>
  <si>
    <t>Cost mediu/COPIL tratat prin instrumentaţie specifică</t>
  </si>
  <si>
    <t>Cost mediu/bolnav cu instabilitate articulară tratat prin implanturi de fixare</t>
  </si>
  <si>
    <t>proteza totală șold cimentată</t>
  </si>
  <si>
    <t>proteza totală șold cimentată tip luxaţie congenitală</t>
  </si>
  <si>
    <t>proteza totală șold necimentată</t>
  </si>
  <si>
    <t>proteza bipolară șold cimentată</t>
  </si>
  <si>
    <t>proteza cervicocefalică</t>
  </si>
  <si>
    <t>proteza totală genunchi cimentată fără stabilizare posterioară</t>
  </si>
  <si>
    <t>proteza totală genunchi cimentată cu stabilizare  posterioară</t>
  </si>
  <si>
    <t>proteza unicompartimentala genunchi</t>
  </si>
  <si>
    <t>proteza totală șold cimentată REVIZIE</t>
  </si>
  <si>
    <t>proteza totală șold necimentată REVIZIE</t>
  </si>
  <si>
    <t xml:space="preserve">elemente de ranforsare cotil şi metafizodiafizară femur </t>
  </si>
  <si>
    <t>proteza totală genunchi cimentată REVIZIE</t>
  </si>
  <si>
    <t>proteza totală umăr</t>
  </si>
  <si>
    <t>proteza parțială umăr</t>
  </si>
  <si>
    <t>proteza totală cot</t>
  </si>
  <si>
    <t>alte endoproteze</t>
  </si>
  <si>
    <t>ADULŢI</t>
  </si>
  <si>
    <t>COPII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</si>
  <si>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</si>
  <si>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</si>
  <si>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</si>
  <si>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</si>
  <si>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</si>
  <si>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</si>
  <si>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</si>
  <si>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</si>
  <si>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</si>
  <si>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</si>
  <si>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</si>
  <si>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</si>
  <si>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</si>
  <si>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</si>
  <si>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</si>
  <si>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</si>
  <si>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</si>
  <si>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</si>
  <si>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</si>
  <si>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</si>
  <si>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</si>
  <si>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</si>
  <si>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</si>
  <si>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</si>
  <si>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</si>
  <si>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</si>
  <si>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</si>
  <si>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</si>
  <si>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</si>
  <si>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</si>
  <si>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</si>
  <si>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</si>
  <si>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</si>
  <si>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</si>
  <si>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</si>
  <si>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</si>
  <si>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</si>
  <si>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</si>
  <si>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</si>
  <si>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</si>
  <si>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</si>
  <si>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</si>
  <si>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</si>
  <si>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</si>
  <si>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</si>
  <si>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</si>
  <si>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</si>
  <si>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</si>
  <si>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</si>
  <si>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</si>
  <si>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</si>
  <si>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</si>
  <si>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</si>
  <si>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</si>
  <si>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</si>
  <si>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</si>
  <si>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</si>
  <si>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</si>
  <si>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</si>
  <si>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</si>
  <si>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</si>
  <si>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</si>
  <si>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</si>
  <si>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</si>
  <si>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</si>
  <si>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</si>
  <si>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</si>
  <si>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</si>
  <si>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</si>
  <si>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</si>
  <si>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</si>
  <si>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</si>
  <si>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t>Cost mediu/bolnav/CNP</t>
  </si>
  <si>
    <r>
      <t xml:space="preserve">Situația indicatorilor de eficienţă realizați în </t>
    </r>
    <r>
      <rPr>
        <b/>
        <sz val="12"/>
        <rFont val="Arial"/>
        <family val="2"/>
        <charset val="238"/>
      </rPr>
      <t>perioada 01.01.2022-30.09.2022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</si>
</sst>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38"/>
    </font>
    <font>
      <sz val="6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5">
    <xf numFmtId="0" fontId="0" fillId="0" borderId="0" xfId="0"/>
    <xf numFmtId="4" fontId="2" fillId="2" borderId="0" xfId="0" applyNumberFormat="1" applyFont="1" applyFill="1"/>
    <xf numFmtId="0" fontId="0" fillId="2" borderId="0" xfId="0" applyFill="1"/>
    <xf numFmtId="4" fontId="4" fillId="2" borderId="0" xfId="0" applyNumberFormat="1" applyFont="1" applyFill="1"/>
    <xf numFmtId="4" fontId="2" fillId="2" borderId="0" xfId="0" applyNumberFormat="1" applyFont="1" applyFill="1" applyAlignment="1">
      <alignment horizontal="right"/>
    </xf>
    <xf numFmtId="4" fontId="8" fillId="2" borderId="0" xfId="0" applyNumberFormat="1" applyFont="1" applyFill="1"/>
    <xf numFmtId="0" fontId="8" fillId="2" borderId="0" xfId="0" applyFont="1" applyFill="1"/>
    <xf numFmtId="4" fontId="7" fillId="2" borderId="4" xfId="0" applyNumberFormat="1" applyFont="1" applyFill="1" applyBorder="1" applyAlignment="1">
      <alignment horizontal="center" vertical="center" wrapText="1"/>
    </xf>
    <xf numFmtId="4" fontId="7" fillId="2" borderId="19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3" fontId="5" fillId="2" borderId="19" xfId="1" applyNumberFormat="1" applyFont="1" applyFill="1" applyBorder="1" applyAlignment="1">
      <alignment horizontal="center" vertical="center" wrapText="1"/>
    </xf>
    <xf numFmtId="3" fontId="5" fillId="2" borderId="2" xfId="1" applyNumberFormat="1" applyFont="1" applyFill="1" applyBorder="1" applyAlignment="1">
      <alignment horizontal="center" vertical="center" wrapText="1"/>
    </xf>
    <xf numFmtId="3" fontId="9" fillId="2" borderId="5" xfId="1" applyNumberFormat="1" applyFont="1" applyFill="1" applyBorder="1"/>
    <xf numFmtId="3" fontId="2" fillId="2" borderId="21" xfId="0" applyNumberFormat="1" applyFont="1" applyFill="1" applyBorder="1"/>
    <xf numFmtId="3" fontId="2" fillId="2" borderId="22" xfId="0" applyNumberFormat="1" applyFont="1" applyFill="1" applyBorder="1"/>
    <xf numFmtId="3" fontId="2" fillId="2" borderId="23" xfId="0" applyNumberFormat="1" applyFont="1" applyFill="1" applyBorder="1"/>
    <xf numFmtId="3" fontId="9" fillId="2" borderId="11" xfId="1" applyNumberFormat="1" applyFont="1" applyFill="1" applyBorder="1"/>
    <xf numFmtId="3" fontId="2" fillId="2" borderId="24" xfId="0" applyNumberFormat="1" applyFont="1" applyFill="1" applyBorder="1"/>
    <xf numFmtId="3" fontId="2" fillId="2" borderId="25" xfId="0" applyNumberFormat="1" applyFont="1" applyFill="1" applyBorder="1"/>
    <xf numFmtId="3" fontId="2" fillId="2" borderId="26" xfId="0" applyNumberFormat="1" applyFont="1" applyFill="1" applyBorder="1"/>
    <xf numFmtId="3" fontId="9" fillId="2" borderId="18" xfId="1" applyNumberFormat="1" applyFont="1" applyFill="1" applyBorder="1"/>
    <xf numFmtId="3" fontId="2" fillId="2" borderId="27" xfId="0" applyNumberFormat="1" applyFont="1" applyFill="1" applyBorder="1"/>
    <xf numFmtId="3" fontId="2" fillId="2" borderId="28" xfId="0" applyNumberFormat="1" applyFont="1" applyFill="1" applyBorder="1"/>
    <xf numFmtId="3" fontId="2" fillId="2" borderId="29" xfId="0" applyNumberFormat="1" applyFont="1" applyFill="1" applyBorder="1"/>
    <xf numFmtId="4" fontId="7" fillId="2" borderId="19" xfId="1" applyNumberFormat="1" applyFont="1" applyFill="1" applyBorder="1"/>
    <xf numFmtId="3" fontId="7" fillId="2" borderId="3" xfId="0" applyNumberFormat="1" applyFont="1" applyFill="1" applyBorder="1"/>
    <xf numFmtId="3" fontId="7" fillId="2" borderId="30" xfId="0" applyNumberFormat="1" applyFont="1" applyFill="1" applyBorder="1"/>
    <xf numFmtId="3" fontId="7" fillId="2" borderId="31" xfId="0" applyNumberFormat="1" applyFont="1" applyFill="1" applyBorder="1"/>
    <xf numFmtId="4" fontId="7" fillId="2" borderId="0" xfId="0" applyNumberFormat="1" applyFont="1" applyFill="1"/>
    <xf numFmtId="0" fontId="10" fillId="2" borderId="0" xfId="0" applyFont="1" applyFill="1"/>
    <xf numFmtId="3" fontId="7" fillId="2" borderId="33" xfId="0" applyNumberFormat="1" applyFont="1" applyFill="1" applyBorder="1"/>
    <xf numFmtId="3" fontId="2" fillId="2" borderId="0" xfId="0" applyNumberFormat="1" applyFont="1" applyFill="1" applyBorder="1"/>
    <xf numFmtId="4" fontId="2" fillId="2" borderId="0" xfId="0" applyNumberFormat="1" applyFont="1" applyFill="1" applyBorder="1"/>
    <xf numFmtId="10" fontId="2" fillId="2" borderId="0" xfId="0" applyNumberFormat="1" applyFont="1" applyFill="1"/>
    <xf numFmtId="3" fontId="2" fillId="2" borderId="0" xfId="0" applyNumberFormat="1" applyFont="1" applyFill="1"/>
    <xf numFmtId="3" fontId="7" fillId="2" borderId="9" xfId="0" applyNumberFormat="1" applyFont="1" applyFill="1" applyBorder="1" applyAlignment="1">
      <alignment horizontal="center" vertical="center" wrapText="1"/>
    </xf>
    <xf numFmtId="3" fontId="7" fillId="2" borderId="17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horizontal="left" vertical="center" wrapText="1"/>
    </xf>
    <xf numFmtId="4" fontId="7" fillId="2" borderId="32" xfId="0" applyNumberFormat="1" applyFont="1" applyFill="1" applyBorder="1" applyAlignment="1">
      <alignment horizontal="left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3" fontId="5" fillId="2" borderId="5" xfId="1" applyNumberFormat="1" applyFont="1" applyFill="1" applyBorder="1" applyAlignment="1">
      <alignment horizontal="center" vertical="center" wrapText="1"/>
    </xf>
    <xf numFmtId="3" fontId="5" fillId="2" borderId="11" xfId="1" applyNumberFormat="1" applyFont="1" applyFill="1" applyBorder="1" applyAlignment="1">
      <alignment horizontal="center" vertical="center" wrapText="1"/>
    </xf>
    <xf numFmtId="3" fontId="5" fillId="2" borderId="18" xfId="1" applyNumberFormat="1" applyFont="1" applyFill="1" applyBorder="1" applyAlignment="1">
      <alignment horizontal="center" vertical="center" wrapText="1"/>
    </xf>
    <xf numFmtId="3" fontId="5" fillId="2" borderId="6" xfId="1" applyNumberFormat="1" applyFont="1" applyFill="1" applyBorder="1" applyAlignment="1">
      <alignment horizontal="center" vertical="center" wrapText="1"/>
    </xf>
    <xf numFmtId="3" fontId="5" fillId="2" borderId="7" xfId="1" applyNumberFormat="1" applyFont="1" applyFill="1" applyBorder="1" applyAlignment="1">
      <alignment horizontal="center" vertical="center" wrapText="1"/>
    </xf>
    <xf numFmtId="3" fontId="5" fillId="2" borderId="12" xfId="1" applyNumberFormat="1" applyFont="1" applyFill="1" applyBorder="1" applyAlignment="1">
      <alignment horizontal="center" vertical="center" wrapText="1"/>
    </xf>
    <xf numFmtId="3" fontId="5" fillId="2" borderId="13" xfId="1" applyNumberFormat="1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3" fontId="5" fillId="2" borderId="0" xfId="1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7" fillId="2" borderId="20" xfId="0" applyNumberFormat="1" applyFont="1" applyFill="1" applyBorder="1" applyAlignment="1">
      <alignment horizontal="center" vertical="center" wrapText="1"/>
    </xf>
    <xf numFmtId="4" fontId="7" fillId="2" borderId="1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%20Dumitrascu/Desktop/DATE%20DESCHISE/Postate%20Portal%20dec%202022/Date%20deschise%20Indicatori%20TRIMESTRUL%20III%202022/ORTOPEDIE%209%20LUN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AR"/>
      <sheetName val="SUME "/>
      <sheetName val="Costuri"/>
    </sheetNames>
    <sheetDataSet>
      <sheetData sheetId="0">
        <row r="12">
          <cell r="B12">
            <v>180</v>
          </cell>
          <cell r="C12">
            <v>0</v>
          </cell>
          <cell r="D12">
            <v>63</v>
          </cell>
          <cell r="E12">
            <v>0</v>
          </cell>
          <cell r="F12">
            <v>61</v>
          </cell>
          <cell r="G12">
            <v>0</v>
          </cell>
          <cell r="H12">
            <v>131</v>
          </cell>
          <cell r="I12">
            <v>0</v>
          </cell>
          <cell r="J12">
            <v>4</v>
          </cell>
          <cell r="K12">
            <v>2</v>
          </cell>
          <cell r="L12">
            <v>0</v>
          </cell>
          <cell r="M12">
            <v>11</v>
          </cell>
          <cell r="N12">
            <v>4</v>
          </cell>
          <cell r="O12">
            <v>2</v>
          </cell>
          <cell r="P12">
            <v>0</v>
          </cell>
          <cell r="Q12">
            <v>2</v>
          </cell>
          <cell r="R12">
            <v>460</v>
          </cell>
          <cell r="S12">
            <v>456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B13">
            <v>49</v>
          </cell>
          <cell r="C13">
            <v>0</v>
          </cell>
          <cell r="D13">
            <v>65</v>
          </cell>
          <cell r="E13">
            <v>60</v>
          </cell>
          <cell r="F13">
            <v>53</v>
          </cell>
          <cell r="G13">
            <v>0</v>
          </cell>
          <cell r="H13">
            <v>34</v>
          </cell>
          <cell r="I13">
            <v>0</v>
          </cell>
          <cell r="J13">
            <v>2</v>
          </cell>
          <cell r="K13">
            <v>1</v>
          </cell>
          <cell r="L13">
            <v>4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</v>
          </cell>
          <cell r="R13">
            <v>269</v>
          </cell>
          <cell r="S13">
            <v>261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13</v>
          </cell>
          <cell r="AB13">
            <v>0</v>
          </cell>
        </row>
        <row r="14">
          <cell r="B14">
            <v>5</v>
          </cell>
          <cell r="C14">
            <v>0</v>
          </cell>
          <cell r="D14">
            <v>76</v>
          </cell>
          <cell r="E14">
            <v>109</v>
          </cell>
          <cell r="F14">
            <v>0</v>
          </cell>
          <cell r="G14">
            <v>2</v>
          </cell>
          <cell r="H14">
            <v>53</v>
          </cell>
          <cell r="I14">
            <v>0</v>
          </cell>
          <cell r="J14">
            <v>5</v>
          </cell>
          <cell r="K14">
            <v>2</v>
          </cell>
          <cell r="L14">
            <v>0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  <cell r="R14">
            <v>254</v>
          </cell>
          <cell r="S14">
            <v>247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B15">
            <v>10</v>
          </cell>
          <cell r="C15">
            <v>0</v>
          </cell>
          <cell r="D15">
            <v>86</v>
          </cell>
          <cell r="E15">
            <v>40</v>
          </cell>
          <cell r="F15">
            <v>6</v>
          </cell>
          <cell r="G15">
            <v>0</v>
          </cell>
          <cell r="H15">
            <v>58</v>
          </cell>
          <cell r="I15">
            <v>0</v>
          </cell>
          <cell r="J15">
            <v>0</v>
          </cell>
          <cell r="K15">
            <v>0</v>
          </cell>
          <cell r="L15">
            <v>27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82</v>
          </cell>
          <cell r="R15">
            <v>310</v>
          </cell>
          <cell r="S15">
            <v>265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B16">
            <v>65</v>
          </cell>
          <cell r="C16">
            <v>0</v>
          </cell>
          <cell r="D16">
            <v>417</v>
          </cell>
          <cell r="E16">
            <v>0</v>
          </cell>
          <cell r="F16">
            <v>80</v>
          </cell>
          <cell r="G16">
            <v>0</v>
          </cell>
          <cell r="H16">
            <v>283</v>
          </cell>
          <cell r="I16">
            <v>0</v>
          </cell>
          <cell r="J16">
            <v>5</v>
          </cell>
          <cell r="K16">
            <v>16</v>
          </cell>
          <cell r="L16">
            <v>54</v>
          </cell>
          <cell r="M16">
            <v>12</v>
          </cell>
          <cell r="N16">
            <v>0</v>
          </cell>
          <cell r="O16">
            <v>1</v>
          </cell>
          <cell r="P16">
            <v>1</v>
          </cell>
          <cell r="Q16">
            <v>2</v>
          </cell>
          <cell r="R16">
            <v>936</v>
          </cell>
          <cell r="S16">
            <v>856</v>
          </cell>
          <cell r="T16">
            <v>0</v>
          </cell>
          <cell r="U16">
            <v>5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98</v>
          </cell>
          <cell r="AB16">
            <v>0</v>
          </cell>
        </row>
        <row r="17">
          <cell r="B17">
            <v>8</v>
          </cell>
          <cell r="C17">
            <v>0</v>
          </cell>
          <cell r="D17">
            <v>82</v>
          </cell>
          <cell r="E17">
            <v>0</v>
          </cell>
          <cell r="F17">
            <v>32</v>
          </cell>
          <cell r="G17">
            <v>0</v>
          </cell>
          <cell r="H17">
            <v>51</v>
          </cell>
          <cell r="I17">
            <v>0</v>
          </cell>
          <cell r="J17">
            <v>0</v>
          </cell>
          <cell r="K17">
            <v>0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174</v>
          </cell>
          <cell r="S17">
            <v>170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B18">
            <v>2</v>
          </cell>
          <cell r="C18">
            <v>0</v>
          </cell>
          <cell r="D18">
            <v>55</v>
          </cell>
          <cell r="E18">
            <v>8</v>
          </cell>
          <cell r="F18">
            <v>18</v>
          </cell>
          <cell r="G18">
            <v>0</v>
          </cell>
          <cell r="H18">
            <v>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20</v>
          </cell>
          <cell r="R18">
            <v>112</v>
          </cell>
          <cell r="S18">
            <v>110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B19">
            <v>131</v>
          </cell>
          <cell r="C19">
            <v>0</v>
          </cell>
          <cell r="D19">
            <v>355</v>
          </cell>
          <cell r="E19">
            <v>58</v>
          </cell>
          <cell r="F19">
            <v>59</v>
          </cell>
          <cell r="G19">
            <v>1</v>
          </cell>
          <cell r="H19">
            <v>173</v>
          </cell>
          <cell r="I19">
            <v>0</v>
          </cell>
          <cell r="J19">
            <v>6</v>
          </cell>
          <cell r="K19">
            <v>21</v>
          </cell>
          <cell r="L19">
            <v>0</v>
          </cell>
          <cell r="M19">
            <v>5</v>
          </cell>
          <cell r="N19">
            <v>9</v>
          </cell>
          <cell r="O19">
            <v>1</v>
          </cell>
          <cell r="P19">
            <v>0</v>
          </cell>
          <cell r="Q19">
            <v>81</v>
          </cell>
          <cell r="R19">
            <v>900</v>
          </cell>
          <cell r="S19">
            <v>871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16</v>
          </cell>
          <cell r="AB19">
            <v>0</v>
          </cell>
        </row>
        <row r="20">
          <cell r="B20">
            <v>13</v>
          </cell>
          <cell r="C20">
            <v>0</v>
          </cell>
          <cell r="D20">
            <v>7</v>
          </cell>
          <cell r="E20">
            <v>16</v>
          </cell>
          <cell r="F20">
            <v>36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18</v>
          </cell>
          <cell r="R20">
            <v>90</v>
          </cell>
          <cell r="S20">
            <v>89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18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10</v>
          </cell>
          <cell r="R21">
            <v>28</v>
          </cell>
          <cell r="S21">
            <v>28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B22">
            <v>1</v>
          </cell>
          <cell r="C22">
            <v>0</v>
          </cell>
          <cell r="D22">
            <v>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18</v>
          </cell>
          <cell r="R22">
            <v>22</v>
          </cell>
          <cell r="S22">
            <v>22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B23">
            <v>1</v>
          </cell>
          <cell r="C23">
            <v>0</v>
          </cell>
          <cell r="D23">
            <v>19</v>
          </cell>
          <cell r="E23">
            <v>0</v>
          </cell>
          <cell r="F23">
            <v>20</v>
          </cell>
          <cell r="G23">
            <v>4</v>
          </cell>
          <cell r="H23">
            <v>19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63</v>
          </cell>
          <cell r="S23">
            <v>63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B24">
            <v>68</v>
          </cell>
          <cell r="C24">
            <v>0</v>
          </cell>
          <cell r="D24">
            <v>125</v>
          </cell>
          <cell r="E24">
            <v>8</v>
          </cell>
          <cell r="F24">
            <v>0</v>
          </cell>
          <cell r="G24">
            <v>0</v>
          </cell>
          <cell r="H24">
            <v>167</v>
          </cell>
          <cell r="I24">
            <v>8</v>
          </cell>
          <cell r="J24">
            <v>1</v>
          </cell>
          <cell r="K24">
            <v>11</v>
          </cell>
          <cell r="L24">
            <v>27</v>
          </cell>
          <cell r="M24">
            <v>11</v>
          </cell>
          <cell r="N24">
            <v>2</v>
          </cell>
          <cell r="O24">
            <v>2</v>
          </cell>
          <cell r="P24">
            <v>0</v>
          </cell>
          <cell r="Q24">
            <v>95</v>
          </cell>
          <cell r="R24">
            <v>525</v>
          </cell>
          <cell r="S24">
            <v>505</v>
          </cell>
          <cell r="T24">
            <v>0</v>
          </cell>
          <cell r="U24">
            <v>0</v>
          </cell>
          <cell r="V24">
            <v>0</v>
          </cell>
          <cell r="W24">
            <v>9</v>
          </cell>
          <cell r="X24">
            <v>0</v>
          </cell>
          <cell r="Y24">
            <v>179</v>
          </cell>
          <cell r="Z24">
            <v>0</v>
          </cell>
          <cell r="AA24">
            <v>42</v>
          </cell>
          <cell r="AB24">
            <v>0</v>
          </cell>
        </row>
        <row r="25">
          <cell r="B25">
            <v>124</v>
          </cell>
          <cell r="C25">
            <v>0</v>
          </cell>
          <cell r="D25">
            <v>113</v>
          </cell>
          <cell r="E25">
            <v>0</v>
          </cell>
          <cell r="F25">
            <v>0</v>
          </cell>
          <cell r="G25">
            <v>0</v>
          </cell>
          <cell r="H25">
            <v>140</v>
          </cell>
          <cell r="I25">
            <v>0</v>
          </cell>
          <cell r="J25">
            <v>2</v>
          </cell>
          <cell r="K25">
            <v>12</v>
          </cell>
          <cell r="L25">
            <v>9</v>
          </cell>
          <cell r="M25">
            <v>8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408</v>
          </cell>
          <cell r="S25">
            <v>383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11</v>
          </cell>
          <cell r="AB25">
            <v>0</v>
          </cell>
        </row>
        <row r="26">
          <cell r="B26">
            <v>31</v>
          </cell>
          <cell r="C26">
            <v>0</v>
          </cell>
          <cell r="D26">
            <v>14</v>
          </cell>
          <cell r="E26">
            <v>0</v>
          </cell>
          <cell r="F26">
            <v>17</v>
          </cell>
          <cell r="G26">
            <v>1</v>
          </cell>
          <cell r="H26">
            <v>11</v>
          </cell>
          <cell r="I26">
            <v>0</v>
          </cell>
          <cell r="J26">
            <v>0</v>
          </cell>
          <cell r="K26">
            <v>3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77</v>
          </cell>
          <cell r="S26">
            <v>77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B27">
            <v>4</v>
          </cell>
          <cell r="C27">
            <v>0</v>
          </cell>
          <cell r="D27">
            <v>2</v>
          </cell>
          <cell r="E27">
            <v>48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10</v>
          </cell>
          <cell r="R27">
            <v>64</v>
          </cell>
          <cell r="S27">
            <v>62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B28">
            <v>76</v>
          </cell>
          <cell r="C28">
            <v>0</v>
          </cell>
          <cell r="D28">
            <v>29</v>
          </cell>
          <cell r="E28">
            <v>55</v>
          </cell>
          <cell r="F28">
            <v>42</v>
          </cell>
          <cell r="G28">
            <v>0</v>
          </cell>
          <cell r="H28">
            <v>128</v>
          </cell>
          <cell r="I28">
            <v>0</v>
          </cell>
          <cell r="J28">
            <v>3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  <cell r="Q28">
            <v>14</v>
          </cell>
          <cell r="R28">
            <v>348</v>
          </cell>
          <cell r="S28">
            <v>326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16</v>
          </cell>
          <cell r="AB28">
            <v>0</v>
          </cell>
        </row>
        <row r="29">
          <cell r="B29">
            <v>24</v>
          </cell>
          <cell r="C29">
            <v>0</v>
          </cell>
          <cell r="D29">
            <v>78</v>
          </cell>
          <cell r="E29">
            <v>73</v>
          </cell>
          <cell r="F29">
            <v>43</v>
          </cell>
          <cell r="G29">
            <v>3</v>
          </cell>
          <cell r="H29">
            <v>63</v>
          </cell>
          <cell r="I29">
            <v>0</v>
          </cell>
          <cell r="J29">
            <v>5</v>
          </cell>
          <cell r="K29">
            <v>2</v>
          </cell>
          <cell r="L29">
            <v>0</v>
          </cell>
          <cell r="M29">
            <v>1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293</v>
          </cell>
          <cell r="S29">
            <v>289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B30">
            <v>5</v>
          </cell>
          <cell r="C30">
            <v>0</v>
          </cell>
          <cell r="D30">
            <v>2</v>
          </cell>
          <cell r="E30">
            <v>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4</v>
          </cell>
          <cell r="R30">
            <v>18</v>
          </cell>
          <cell r="S30">
            <v>18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B31">
            <v>1</v>
          </cell>
          <cell r="C31">
            <v>0</v>
          </cell>
          <cell r="D31">
            <v>10</v>
          </cell>
          <cell r="E31">
            <v>38</v>
          </cell>
          <cell r="F31">
            <v>9</v>
          </cell>
          <cell r="G31">
            <v>0</v>
          </cell>
          <cell r="H31">
            <v>11</v>
          </cell>
          <cell r="I31">
            <v>0</v>
          </cell>
          <cell r="J31">
            <v>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</v>
          </cell>
          <cell r="R31">
            <v>71</v>
          </cell>
          <cell r="S31">
            <v>71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B32">
            <v>64</v>
          </cell>
          <cell r="C32">
            <v>0</v>
          </cell>
          <cell r="D32">
            <v>76</v>
          </cell>
          <cell r="E32">
            <v>16</v>
          </cell>
          <cell r="F32">
            <v>23</v>
          </cell>
          <cell r="G32">
            <v>0</v>
          </cell>
          <cell r="H32">
            <v>49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42</v>
          </cell>
          <cell r="R32">
            <v>271</v>
          </cell>
          <cell r="S32">
            <v>266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B33">
            <v>75</v>
          </cell>
          <cell r="C33">
            <v>0</v>
          </cell>
          <cell r="D33">
            <v>80</v>
          </cell>
          <cell r="E33">
            <v>0</v>
          </cell>
          <cell r="F33">
            <v>26</v>
          </cell>
          <cell r="G33">
            <v>0</v>
          </cell>
          <cell r="H33">
            <v>72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253</v>
          </cell>
          <cell r="S33">
            <v>245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B34">
            <v>2</v>
          </cell>
          <cell r="C34">
            <v>0</v>
          </cell>
          <cell r="D34">
            <v>17</v>
          </cell>
          <cell r="E34">
            <v>0</v>
          </cell>
          <cell r="F34">
            <v>5</v>
          </cell>
          <cell r="G34">
            <v>0</v>
          </cell>
          <cell r="H34">
            <v>11</v>
          </cell>
          <cell r="I34">
            <v>0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28</v>
          </cell>
          <cell r="R34">
            <v>64</v>
          </cell>
          <cell r="S34">
            <v>63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B35">
            <v>2</v>
          </cell>
          <cell r="C35">
            <v>0</v>
          </cell>
          <cell r="D35">
            <v>136</v>
          </cell>
          <cell r="E35">
            <v>89</v>
          </cell>
          <cell r="F35">
            <v>1</v>
          </cell>
          <cell r="G35">
            <v>0</v>
          </cell>
          <cell r="H35">
            <v>102</v>
          </cell>
          <cell r="I35">
            <v>0</v>
          </cell>
          <cell r="J35">
            <v>0</v>
          </cell>
          <cell r="K35">
            <v>3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  <cell r="R35">
            <v>334</v>
          </cell>
          <cell r="S35">
            <v>327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0</v>
          </cell>
          <cell r="Y35">
            <v>120</v>
          </cell>
          <cell r="Z35">
            <v>0</v>
          </cell>
          <cell r="AA35">
            <v>73</v>
          </cell>
          <cell r="AB35">
            <v>0</v>
          </cell>
        </row>
        <row r="36">
          <cell r="B36">
            <v>42</v>
          </cell>
          <cell r="C36">
            <v>0</v>
          </cell>
          <cell r="D36">
            <v>17</v>
          </cell>
          <cell r="E36">
            <v>0</v>
          </cell>
          <cell r="F36">
            <v>55</v>
          </cell>
          <cell r="G36">
            <v>0</v>
          </cell>
          <cell r="H36">
            <v>6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2</v>
          </cell>
          <cell r="R36">
            <v>122</v>
          </cell>
          <cell r="S36">
            <v>120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B37">
            <v>15</v>
          </cell>
          <cell r="C37">
            <v>0</v>
          </cell>
          <cell r="D37">
            <v>4</v>
          </cell>
          <cell r="E37">
            <v>24</v>
          </cell>
          <cell r="F37">
            <v>11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</v>
          </cell>
          <cell r="R37">
            <v>56</v>
          </cell>
          <cell r="S37">
            <v>55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B38">
            <v>115</v>
          </cell>
          <cell r="C38">
            <v>0</v>
          </cell>
          <cell r="D38">
            <v>517</v>
          </cell>
          <cell r="E38">
            <v>66</v>
          </cell>
          <cell r="F38">
            <v>0</v>
          </cell>
          <cell r="G38">
            <v>0</v>
          </cell>
          <cell r="H38">
            <v>312</v>
          </cell>
          <cell r="I38">
            <v>0</v>
          </cell>
          <cell r="J38">
            <v>16</v>
          </cell>
          <cell r="K38">
            <v>0</v>
          </cell>
          <cell r="L38">
            <v>48</v>
          </cell>
          <cell r="M38">
            <v>10</v>
          </cell>
          <cell r="N38">
            <v>2</v>
          </cell>
          <cell r="O38">
            <v>1</v>
          </cell>
          <cell r="P38">
            <v>0</v>
          </cell>
          <cell r="Q38">
            <v>55</v>
          </cell>
          <cell r="R38">
            <v>1142</v>
          </cell>
          <cell r="S38">
            <v>1058</v>
          </cell>
          <cell r="T38">
            <v>0</v>
          </cell>
          <cell r="U38">
            <v>1</v>
          </cell>
          <cell r="V38">
            <v>0</v>
          </cell>
          <cell r="W38">
            <v>42</v>
          </cell>
          <cell r="X38">
            <v>0</v>
          </cell>
          <cell r="Y38">
            <v>0</v>
          </cell>
          <cell r="Z38">
            <v>0</v>
          </cell>
          <cell r="AA38">
            <v>50</v>
          </cell>
          <cell r="AB38">
            <v>0</v>
          </cell>
        </row>
        <row r="39">
          <cell r="B39">
            <v>2</v>
          </cell>
          <cell r="C39">
            <v>0</v>
          </cell>
          <cell r="D39">
            <v>41</v>
          </cell>
          <cell r="E39">
            <v>3</v>
          </cell>
          <cell r="F39">
            <v>9</v>
          </cell>
          <cell r="G39">
            <v>0</v>
          </cell>
          <cell r="H39">
            <v>21</v>
          </cell>
          <cell r="I39">
            <v>0</v>
          </cell>
          <cell r="J39">
            <v>0</v>
          </cell>
          <cell r="K39">
            <v>0</v>
          </cell>
          <cell r="L39">
            <v>8</v>
          </cell>
          <cell r="M39">
            <v>0</v>
          </cell>
          <cell r="N39">
            <v>2</v>
          </cell>
          <cell r="O39">
            <v>2</v>
          </cell>
          <cell r="P39">
            <v>0</v>
          </cell>
          <cell r="Q39">
            <v>0</v>
          </cell>
          <cell r="R39">
            <v>88</v>
          </cell>
          <cell r="S39">
            <v>83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B40">
            <v>34</v>
          </cell>
          <cell r="C40">
            <v>0</v>
          </cell>
          <cell r="D40">
            <v>36</v>
          </cell>
          <cell r="E40">
            <v>0</v>
          </cell>
          <cell r="F40">
            <v>5</v>
          </cell>
          <cell r="G40">
            <v>0</v>
          </cell>
          <cell r="H40">
            <v>30</v>
          </cell>
          <cell r="I40">
            <v>0</v>
          </cell>
          <cell r="J40">
            <v>0</v>
          </cell>
          <cell r="K40">
            <v>2</v>
          </cell>
          <cell r="L40">
            <v>1</v>
          </cell>
          <cell r="M40">
            <v>0</v>
          </cell>
          <cell r="N40">
            <v>4</v>
          </cell>
          <cell r="O40">
            <v>0</v>
          </cell>
          <cell r="P40">
            <v>0</v>
          </cell>
          <cell r="Q40">
            <v>72</v>
          </cell>
          <cell r="R40">
            <v>184</v>
          </cell>
          <cell r="S40">
            <v>177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B41">
            <v>34</v>
          </cell>
          <cell r="C41">
            <v>0</v>
          </cell>
          <cell r="D41">
            <v>23</v>
          </cell>
          <cell r="E41">
            <v>15</v>
          </cell>
          <cell r="F41">
            <v>102</v>
          </cell>
          <cell r="G41">
            <v>0</v>
          </cell>
          <cell r="H41">
            <v>43</v>
          </cell>
          <cell r="I41">
            <v>0</v>
          </cell>
          <cell r="J41">
            <v>1</v>
          </cell>
          <cell r="K41">
            <v>0</v>
          </cell>
          <cell r="L41">
            <v>4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</v>
          </cell>
          <cell r="R41">
            <v>223</v>
          </cell>
          <cell r="S41">
            <v>217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1</v>
          </cell>
          <cell r="AB41">
            <v>0</v>
          </cell>
        </row>
        <row r="42">
          <cell r="B42">
            <v>40</v>
          </cell>
          <cell r="C42">
            <v>0</v>
          </cell>
          <cell r="D42">
            <v>54</v>
          </cell>
          <cell r="E42">
            <v>22</v>
          </cell>
          <cell r="F42">
            <v>2</v>
          </cell>
          <cell r="G42">
            <v>0</v>
          </cell>
          <cell r="H42">
            <v>47</v>
          </cell>
          <cell r="I42">
            <v>6</v>
          </cell>
          <cell r="J42">
            <v>1</v>
          </cell>
          <cell r="K42">
            <v>4</v>
          </cell>
          <cell r="L42">
            <v>17</v>
          </cell>
          <cell r="M42">
            <v>2</v>
          </cell>
          <cell r="N42">
            <v>3</v>
          </cell>
          <cell r="O42">
            <v>0</v>
          </cell>
          <cell r="P42">
            <v>0</v>
          </cell>
          <cell r="Q42">
            <v>1</v>
          </cell>
          <cell r="R42">
            <v>199</v>
          </cell>
          <cell r="S42">
            <v>179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B43">
            <v>5</v>
          </cell>
          <cell r="C43">
            <v>0</v>
          </cell>
          <cell r="D43">
            <v>10</v>
          </cell>
          <cell r="E43">
            <v>0</v>
          </cell>
          <cell r="F43">
            <v>24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3</v>
          </cell>
          <cell r="R43">
            <v>42</v>
          </cell>
          <cell r="S43">
            <v>42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B44">
            <v>41</v>
          </cell>
          <cell r="C44">
            <v>0</v>
          </cell>
          <cell r="D44">
            <v>43</v>
          </cell>
          <cell r="E44">
            <v>29</v>
          </cell>
          <cell r="F44">
            <v>28</v>
          </cell>
          <cell r="G44">
            <v>0</v>
          </cell>
          <cell r="H44">
            <v>40</v>
          </cell>
          <cell r="I44">
            <v>0</v>
          </cell>
          <cell r="J44">
            <v>0</v>
          </cell>
          <cell r="K44">
            <v>6</v>
          </cell>
          <cell r="L44">
            <v>29</v>
          </cell>
          <cell r="M44">
            <v>2</v>
          </cell>
          <cell r="N44">
            <v>0</v>
          </cell>
          <cell r="O44">
            <v>0</v>
          </cell>
          <cell r="P44">
            <v>0</v>
          </cell>
          <cell r="Q44">
            <v>4</v>
          </cell>
          <cell r="R44">
            <v>222</v>
          </cell>
          <cell r="S44">
            <v>190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14</v>
          </cell>
          <cell r="AB44">
            <v>0</v>
          </cell>
        </row>
        <row r="45">
          <cell r="B45">
            <v>5</v>
          </cell>
          <cell r="C45">
            <v>0</v>
          </cell>
          <cell r="D45">
            <v>68</v>
          </cell>
          <cell r="E45">
            <v>34</v>
          </cell>
          <cell r="F45">
            <v>36</v>
          </cell>
          <cell r="G45">
            <v>0</v>
          </cell>
          <cell r="H45">
            <v>17</v>
          </cell>
          <cell r="I45">
            <v>0</v>
          </cell>
          <cell r="J45">
            <v>0</v>
          </cell>
          <cell r="K45">
            <v>0</v>
          </cell>
          <cell r="L45">
            <v>1</v>
          </cell>
          <cell r="M45">
            <v>3</v>
          </cell>
          <cell r="N45">
            <v>0</v>
          </cell>
          <cell r="O45">
            <v>0</v>
          </cell>
          <cell r="P45">
            <v>0</v>
          </cell>
          <cell r="Q45">
            <v>44</v>
          </cell>
          <cell r="R45">
            <v>208</v>
          </cell>
          <cell r="S45">
            <v>206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25</v>
          </cell>
          <cell r="AB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B47">
            <v>38</v>
          </cell>
          <cell r="C47">
            <v>0</v>
          </cell>
          <cell r="D47">
            <v>106</v>
          </cell>
          <cell r="E47">
            <v>0</v>
          </cell>
          <cell r="F47">
            <v>0</v>
          </cell>
          <cell r="G47">
            <v>27</v>
          </cell>
          <cell r="H47">
            <v>54</v>
          </cell>
          <cell r="I47">
            <v>7</v>
          </cell>
          <cell r="J47">
            <v>1</v>
          </cell>
          <cell r="K47">
            <v>5</v>
          </cell>
          <cell r="L47">
            <v>4</v>
          </cell>
          <cell r="M47">
            <v>4</v>
          </cell>
          <cell r="N47">
            <v>0</v>
          </cell>
          <cell r="O47">
            <v>0</v>
          </cell>
          <cell r="P47">
            <v>0</v>
          </cell>
          <cell r="Q47">
            <v>23</v>
          </cell>
          <cell r="R47">
            <v>269</v>
          </cell>
          <cell r="S47">
            <v>262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34</v>
          </cell>
          <cell r="Z47">
            <v>0</v>
          </cell>
          <cell r="AA47">
            <v>147</v>
          </cell>
          <cell r="AB47">
            <v>0</v>
          </cell>
        </row>
        <row r="48">
          <cell r="B48">
            <v>1</v>
          </cell>
          <cell r="C48">
            <v>0</v>
          </cell>
          <cell r="D48">
            <v>4</v>
          </cell>
          <cell r="E48">
            <v>0</v>
          </cell>
          <cell r="F48">
            <v>0</v>
          </cell>
          <cell r="G48">
            <v>0</v>
          </cell>
          <cell r="H48">
            <v>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6</v>
          </cell>
          <cell r="S48">
            <v>6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B49">
            <v>3</v>
          </cell>
          <cell r="C49">
            <v>0</v>
          </cell>
          <cell r="D49">
            <v>6</v>
          </cell>
          <cell r="E49">
            <v>18</v>
          </cell>
          <cell r="F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</v>
          </cell>
          <cell r="O49">
            <v>0</v>
          </cell>
          <cell r="P49">
            <v>0</v>
          </cell>
          <cell r="Q49">
            <v>0</v>
          </cell>
          <cell r="R49">
            <v>29</v>
          </cell>
          <cell r="S49">
            <v>29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B50">
            <v>47</v>
          </cell>
          <cell r="C50">
            <v>0</v>
          </cell>
          <cell r="D50">
            <v>18</v>
          </cell>
          <cell r="E50">
            <v>66</v>
          </cell>
          <cell r="F50">
            <v>0</v>
          </cell>
          <cell r="G50">
            <v>0</v>
          </cell>
          <cell r="H50">
            <v>43</v>
          </cell>
          <cell r="I50">
            <v>3</v>
          </cell>
          <cell r="J50">
            <v>0</v>
          </cell>
          <cell r="K50">
            <v>1</v>
          </cell>
          <cell r="L50">
            <v>8</v>
          </cell>
          <cell r="M50">
            <v>0</v>
          </cell>
          <cell r="N50">
            <v>1</v>
          </cell>
          <cell r="O50">
            <v>0</v>
          </cell>
          <cell r="P50">
            <v>0</v>
          </cell>
          <cell r="Q50">
            <v>15</v>
          </cell>
          <cell r="R50">
            <v>202</v>
          </cell>
          <cell r="S50">
            <v>181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4</v>
          </cell>
          <cell r="AB50">
            <v>0</v>
          </cell>
        </row>
        <row r="51">
          <cell r="B51">
            <v>7</v>
          </cell>
          <cell r="C51">
            <v>0</v>
          </cell>
          <cell r="D51">
            <v>0</v>
          </cell>
          <cell r="E51">
            <v>2</v>
          </cell>
          <cell r="F51">
            <v>8</v>
          </cell>
          <cell r="G51">
            <v>0</v>
          </cell>
          <cell r="H51">
            <v>13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30</v>
          </cell>
          <cell r="R51">
            <v>60</v>
          </cell>
          <cell r="S51">
            <v>60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B52">
            <v>387</v>
          </cell>
          <cell r="C52">
            <v>0</v>
          </cell>
          <cell r="D52">
            <v>1758</v>
          </cell>
          <cell r="E52">
            <v>53</v>
          </cell>
          <cell r="F52">
            <v>156</v>
          </cell>
          <cell r="G52">
            <v>2</v>
          </cell>
          <cell r="H52">
            <v>2291</v>
          </cell>
          <cell r="I52">
            <v>29</v>
          </cell>
          <cell r="J52">
            <v>9</v>
          </cell>
          <cell r="K52">
            <v>53</v>
          </cell>
          <cell r="L52">
            <v>154</v>
          </cell>
          <cell r="M52">
            <v>60</v>
          </cell>
          <cell r="N52">
            <v>11</v>
          </cell>
          <cell r="O52">
            <v>13</v>
          </cell>
          <cell r="P52">
            <v>1</v>
          </cell>
          <cell r="Q52">
            <v>252</v>
          </cell>
          <cell r="R52">
            <v>5229</v>
          </cell>
          <cell r="S52">
            <v>4825</v>
          </cell>
          <cell r="T52">
            <v>6</v>
          </cell>
          <cell r="U52">
            <v>12</v>
          </cell>
          <cell r="V52">
            <v>7</v>
          </cell>
          <cell r="W52">
            <v>131</v>
          </cell>
          <cell r="X52">
            <v>34</v>
          </cell>
          <cell r="Y52">
            <v>77</v>
          </cell>
          <cell r="Z52">
            <v>2</v>
          </cell>
          <cell r="AA52">
            <v>656</v>
          </cell>
          <cell r="AB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B54">
            <v>121</v>
          </cell>
          <cell r="C54">
            <v>0</v>
          </cell>
          <cell r="D54">
            <v>123</v>
          </cell>
          <cell r="E54">
            <v>4</v>
          </cell>
          <cell r="F54">
            <v>0</v>
          </cell>
          <cell r="G54">
            <v>0</v>
          </cell>
          <cell r="H54">
            <v>191</v>
          </cell>
          <cell r="I54">
            <v>2</v>
          </cell>
          <cell r="J54">
            <v>4</v>
          </cell>
          <cell r="K54">
            <v>7</v>
          </cell>
          <cell r="L54">
            <v>5</v>
          </cell>
          <cell r="M54">
            <v>3</v>
          </cell>
          <cell r="N54">
            <v>5</v>
          </cell>
          <cell r="O54">
            <v>1</v>
          </cell>
          <cell r="P54">
            <v>1</v>
          </cell>
          <cell r="Q54">
            <v>14</v>
          </cell>
          <cell r="R54">
            <v>481</v>
          </cell>
          <cell r="S54">
            <v>470</v>
          </cell>
          <cell r="T54">
            <v>0</v>
          </cell>
          <cell r="U54">
            <v>4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398</v>
          </cell>
          <cell r="AB54">
            <v>0</v>
          </cell>
        </row>
        <row r="55">
          <cell r="B55">
            <v>1878</v>
          </cell>
          <cell r="C55">
            <v>0</v>
          </cell>
          <cell r="D55">
            <v>4738</v>
          </cell>
          <cell r="E55">
            <v>979</v>
          </cell>
          <cell r="F55">
            <v>967</v>
          </cell>
          <cell r="G55">
            <v>40</v>
          </cell>
          <cell r="H55">
            <v>4675</v>
          </cell>
          <cell r="I55">
            <v>55</v>
          </cell>
          <cell r="J55">
            <v>67</v>
          </cell>
          <cell r="K55">
            <v>153</v>
          </cell>
          <cell r="L55">
            <v>401</v>
          </cell>
          <cell r="M55">
            <v>135</v>
          </cell>
          <cell r="N55">
            <v>44</v>
          </cell>
          <cell r="O55">
            <v>24</v>
          </cell>
          <cell r="P55">
            <v>3</v>
          </cell>
          <cell r="Q55">
            <v>947</v>
          </cell>
          <cell r="R55">
            <v>15106</v>
          </cell>
          <cell r="S55">
            <v>14230</v>
          </cell>
          <cell r="T55">
            <v>6</v>
          </cell>
          <cell r="U55">
            <v>22</v>
          </cell>
          <cell r="V55">
            <v>8</v>
          </cell>
          <cell r="W55">
            <v>182</v>
          </cell>
          <cell r="X55">
            <v>34</v>
          </cell>
          <cell r="Y55">
            <v>410</v>
          </cell>
          <cell r="Z55">
            <v>2</v>
          </cell>
          <cell r="AA55">
            <v>1564</v>
          </cell>
          <cell r="AB55">
            <v>0</v>
          </cell>
        </row>
        <row r="56">
          <cell r="S56">
            <v>14220</v>
          </cell>
          <cell r="T56">
            <v>6</v>
          </cell>
          <cell r="U56">
            <v>22</v>
          </cell>
          <cell r="V56">
            <v>8</v>
          </cell>
          <cell r="W56">
            <v>182</v>
          </cell>
          <cell r="X56">
            <v>34</v>
          </cell>
          <cell r="Y56">
            <v>410</v>
          </cell>
          <cell r="Z56">
            <v>2</v>
          </cell>
          <cell r="AA56">
            <v>1564</v>
          </cell>
        </row>
      </sheetData>
      <sheetData sheetId="1">
        <row r="10">
          <cell r="B10">
            <v>569852</v>
          </cell>
          <cell r="C10">
            <v>0</v>
          </cell>
          <cell r="D10">
            <v>335348.31</v>
          </cell>
          <cell r="E10">
            <v>0</v>
          </cell>
          <cell r="F10">
            <v>28754.2</v>
          </cell>
          <cell r="G10">
            <v>0</v>
          </cell>
          <cell r="H10">
            <v>850144.41</v>
          </cell>
          <cell r="I10">
            <v>0</v>
          </cell>
          <cell r="J10">
            <v>14736.8</v>
          </cell>
          <cell r="K10">
            <v>13952</v>
          </cell>
          <cell r="L10">
            <v>0</v>
          </cell>
          <cell r="M10">
            <v>174667.4</v>
          </cell>
          <cell r="N10">
            <v>38804</v>
          </cell>
          <cell r="O10">
            <v>7226.7</v>
          </cell>
          <cell r="P10">
            <v>0</v>
          </cell>
          <cell r="Q10">
            <v>3394.26</v>
          </cell>
          <cell r="R10">
            <v>2036880.08</v>
          </cell>
          <cell r="S10">
            <v>2036880.08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</row>
        <row r="11">
          <cell r="B11">
            <v>147967.5</v>
          </cell>
          <cell r="C11">
            <v>0</v>
          </cell>
          <cell r="D11">
            <v>389871.2</v>
          </cell>
          <cell r="E11">
            <v>207666.8</v>
          </cell>
          <cell r="F11">
            <v>14687.75</v>
          </cell>
          <cell r="G11">
            <v>0</v>
          </cell>
          <cell r="H11">
            <v>259753.54</v>
          </cell>
          <cell r="I11">
            <v>0</v>
          </cell>
          <cell r="J11">
            <v>16132</v>
          </cell>
          <cell r="K11">
            <v>10504.33</v>
          </cell>
          <cell r="L11">
            <v>10206.76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4578</v>
          </cell>
          <cell r="R11">
            <v>1061367.8799999999</v>
          </cell>
          <cell r="S11">
            <v>1061367.8799999999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28064.31</v>
          </cell>
          <cell r="AB11">
            <v>0</v>
          </cell>
        </row>
        <row r="12">
          <cell r="B12">
            <v>25048.2</v>
          </cell>
          <cell r="C12">
            <v>0</v>
          </cell>
          <cell r="D12">
            <v>610846.9</v>
          </cell>
          <cell r="E12">
            <v>277459.5</v>
          </cell>
          <cell r="F12">
            <v>0</v>
          </cell>
          <cell r="G12">
            <v>17004</v>
          </cell>
          <cell r="H12">
            <v>518490.11</v>
          </cell>
          <cell r="I12">
            <v>0</v>
          </cell>
          <cell r="J12">
            <v>92606.399999999994</v>
          </cell>
          <cell r="K12">
            <v>16993.099999999999</v>
          </cell>
          <cell r="L12">
            <v>0</v>
          </cell>
          <cell r="M12">
            <v>25460.22</v>
          </cell>
          <cell r="N12">
            <v>0</v>
          </cell>
          <cell r="O12">
            <v>0</v>
          </cell>
          <cell r="P12">
            <v>0</v>
          </cell>
          <cell r="Q12">
            <v>5237.45</v>
          </cell>
          <cell r="R12">
            <v>1589145.88</v>
          </cell>
          <cell r="S12">
            <v>1589145.88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B13">
            <v>30264.9</v>
          </cell>
          <cell r="C13">
            <v>0</v>
          </cell>
          <cell r="D13">
            <v>590619.86</v>
          </cell>
          <cell r="E13">
            <v>112257.52</v>
          </cell>
          <cell r="F13">
            <v>2700.03</v>
          </cell>
          <cell r="G13">
            <v>0</v>
          </cell>
          <cell r="H13">
            <v>448682.88</v>
          </cell>
          <cell r="I13">
            <v>0</v>
          </cell>
          <cell r="J13">
            <v>0</v>
          </cell>
          <cell r="K13">
            <v>0</v>
          </cell>
          <cell r="L13">
            <v>65596.2</v>
          </cell>
          <cell r="M13">
            <v>18530</v>
          </cell>
          <cell r="N13">
            <v>0</v>
          </cell>
          <cell r="O13">
            <v>0</v>
          </cell>
          <cell r="P13">
            <v>0</v>
          </cell>
          <cell r="Q13">
            <v>208489.15</v>
          </cell>
          <cell r="R13">
            <v>1477140.5399999998</v>
          </cell>
          <cell r="S13">
            <v>1477140.54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B14">
            <v>216802.94</v>
          </cell>
          <cell r="C14">
            <v>0</v>
          </cell>
          <cell r="D14">
            <v>2708865.6</v>
          </cell>
          <cell r="E14">
            <v>0</v>
          </cell>
          <cell r="F14">
            <v>33354</v>
          </cell>
          <cell r="G14">
            <v>0</v>
          </cell>
          <cell r="H14">
            <v>1820852.9</v>
          </cell>
          <cell r="I14">
            <v>0</v>
          </cell>
          <cell r="J14">
            <v>34584.769999999997</v>
          </cell>
          <cell r="K14">
            <v>129728.14</v>
          </cell>
          <cell r="L14">
            <v>59553.78</v>
          </cell>
          <cell r="M14">
            <v>220814.03</v>
          </cell>
          <cell r="N14">
            <v>0</v>
          </cell>
          <cell r="O14">
            <v>3650</v>
          </cell>
          <cell r="P14">
            <v>5232</v>
          </cell>
          <cell r="Q14">
            <v>15652.4</v>
          </cell>
          <cell r="R14">
            <v>5249090.5599999996</v>
          </cell>
          <cell r="S14">
            <v>5249090.6899999995</v>
          </cell>
          <cell r="T14">
            <v>0</v>
          </cell>
          <cell r="U14">
            <v>102555.36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181744.11</v>
          </cell>
          <cell r="AB14">
            <v>0</v>
          </cell>
        </row>
        <row r="15">
          <cell r="B15">
            <v>31713.55</v>
          </cell>
          <cell r="C15">
            <v>0</v>
          </cell>
          <cell r="D15">
            <v>531304.15</v>
          </cell>
          <cell r="E15">
            <v>0</v>
          </cell>
          <cell r="F15">
            <v>17440</v>
          </cell>
          <cell r="G15">
            <v>0</v>
          </cell>
          <cell r="H15">
            <v>365963.14</v>
          </cell>
          <cell r="I15">
            <v>0</v>
          </cell>
          <cell r="J15">
            <v>0</v>
          </cell>
          <cell r="K15">
            <v>0</v>
          </cell>
          <cell r="L15">
            <v>4279.34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950700.18</v>
          </cell>
          <cell r="S15">
            <v>950700.18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B16">
            <v>6583.6</v>
          </cell>
          <cell r="C16">
            <v>0</v>
          </cell>
          <cell r="D16">
            <v>353726.8</v>
          </cell>
          <cell r="E16">
            <v>20928</v>
          </cell>
          <cell r="F16">
            <v>6631.56</v>
          </cell>
          <cell r="G16">
            <v>0</v>
          </cell>
          <cell r="H16">
            <v>56898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71276.19</v>
          </cell>
          <cell r="R16">
            <v>516044.15</v>
          </cell>
          <cell r="S16">
            <v>516044.15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B17">
            <v>508460.82</v>
          </cell>
          <cell r="C17">
            <v>0</v>
          </cell>
          <cell r="D17">
            <v>2690870.6</v>
          </cell>
          <cell r="E17">
            <v>214948.05</v>
          </cell>
          <cell r="F17">
            <v>57911.7</v>
          </cell>
          <cell r="G17">
            <v>6181.39</v>
          </cell>
          <cell r="H17">
            <v>1277099.5</v>
          </cell>
          <cell r="I17">
            <v>0</v>
          </cell>
          <cell r="J17">
            <v>44389.87</v>
          </cell>
          <cell r="K17">
            <v>210081.74</v>
          </cell>
          <cell r="L17">
            <v>0</v>
          </cell>
          <cell r="M17">
            <v>108449.56</v>
          </cell>
          <cell r="N17">
            <v>91147.199999999997</v>
          </cell>
          <cell r="O17">
            <v>873.09</v>
          </cell>
          <cell r="P17">
            <v>0</v>
          </cell>
          <cell r="Q17">
            <v>551209.46</v>
          </cell>
          <cell r="R17">
            <v>5761622.9800000004</v>
          </cell>
          <cell r="S17">
            <v>5761622.9800000004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28296.400000000001</v>
          </cell>
          <cell r="AB17">
            <v>0</v>
          </cell>
        </row>
        <row r="18">
          <cell r="B18">
            <v>36028.86</v>
          </cell>
          <cell r="C18">
            <v>0</v>
          </cell>
          <cell r="D18">
            <v>35021.699999999997</v>
          </cell>
          <cell r="E18">
            <v>46913.599999999999</v>
          </cell>
          <cell r="F18">
            <v>9211.59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64734.01</v>
          </cell>
          <cell r="R18">
            <v>191909.76000000001</v>
          </cell>
          <cell r="S18">
            <v>191909.76000000001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42183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26152.37</v>
          </cell>
          <cell r="R19">
            <v>68335.37</v>
          </cell>
          <cell r="S19">
            <v>68335.37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B20">
            <v>3379</v>
          </cell>
          <cell r="C20">
            <v>0</v>
          </cell>
          <cell r="D20">
            <v>15216.4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70893.600000000006</v>
          </cell>
          <cell r="R20">
            <v>89489</v>
          </cell>
          <cell r="S20">
            <v>89489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B21">
            <v>4229.2</v>
          </cell>
          <cell r="C21">
            <v>0</v>
          </cell>
          <cell r="D21">
            <v>129121.4</v>
          </cell>
          <cell r="E21">
            <v>0</v>
          </cell>
          <cell r="F21">
            <v>4708.8</v>
          </cell>
          <cell r="G21">
            <v>32264</v>
          </cell>
          <cell r="H21">
            <v>151165.56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321488.95999999996</v>
          </cell>
          <cell r="S21">
            <v>321488.96000000002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B22">
            <v>272837.59499999997</v>
          </cell>
          <cell r="C22">
            <v>0</v>
          </cell>
          <cell r="D22">
            <v>771586.01300000004</v>
          </cell>
          <cell r="E22">
            <v>18525.64</v>
          </cell>
          <cell r="F22">
            <v>0</v>
          </cell>
          <cell r="G22">
            <v>0</v>
          </cell>
          <cell r="H22">
            <v>1126107.6321999999</v>
          </cell>
          <cell r="I22">
            <v>48350.390000000007</v>
          </cell>
          <cell r="J22">
            <v>4310.95</v>
          </cell>
          <cell r="K22">
            <v>103491.037</v>
          </cell>
          <cell r="L22">
            <v>15102.64</v>
          </cell>
          <cell r="M22">
            <v>182237.32</v>
          </cell>
          <cell r="N22">
            <v>30956</v>
          </cell>
          <cell r="O22">
            <v>6575.9699999999993</v>
          </cell>
          <cell r="P22">
            <v>0</v>
          </cell>
          <cell r="Q22">
            <v>331397.93</v>
          </cell>
          <cell r="R22">
            <v>2911479.1272</v>
          </cell>
          <cell r="S22">
            <v>2911479.1272</v>
          </cell>
          <cell r="T22">
            <v>0</v>
          </cell>
          <cell r="U22">
            <v>0</v>
          </cell>
          <cell r="V22">
            <v>0</v>
          </cell>
          <cell r="W22">
            <v>27360.68</v>
          </cell>
          <cell r="X22">
            <v>0</v>
          </cell>
          <cell r="Y22">
            <v>307287.87</v>
          </cell>
          <cell r="Z22">
            <v>0</v>
          </cell>
          <cell r="AA22">
            <v>55266.9</v>
          </cell>
          <cell r="AB22">
            <v>0</v>
          </cell>
        </row>
        <row r="23">
          <cell r="B23">
            <v>505443.90000000008</v>
          </cell>
          <cell r="C23">
            <v>0</v>
          </cell>
          <cell r="D23">
            <v>759664.6</v>
          </cell>
          <cell r="E23">
            <v>0</v>
          </cell>
          <cell r="F23">
            <v>0</v>
          </cell>
          <cell r="G23">
            <v>0</v>
          </cell>
          <cell r="H23">
            <v>1076854.6000000001</v>
          </cell>
          <cell r="I23">
            <v>0</v>
          </cell>
          <cell r="J23">
            <v>10202.4</v>
          </cell>
          <cell r="K23">
            <v>75354.42</v>
          </cell>
          <cell r="L23">
            <v>7431.08</v>
          </cell>
          <cell r="M23">
            <v>77678.850000000006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2512629.85</v>
          </cell>
          <cell r="S23">
            <v>2512629.85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24743</v>
          </cell>
          <cell r="AB23">
            <v>0</v>
          </cell>
        </row>
        <row r="24">
          <cell r="B24">
            <v>92377.52</v>
          </cell>
          <cell r="C24">
            <v>0</v>
          </cell>
          <cell r="D24">
            <v>78283.8</v>
          </cell>
          <cell r="E24">
            <v>0</v>
          </cell>
          <cell r="F24">
            <v>18530</v>
          </cell>
          <cell r="G24">
            <v>7030.5</v>
          </cell>
          <cell r="H24">
            <v>70573.149999999994</v>
          </cell>
          <cell r="I24">
            <v>0</v>
          </cell>
          <cell r="J24">
            <v>0</v>
          </cell>
          <cell r="K24">
            <v>23380.5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290175.46999999997</v>
          </cell>
          <cell r="S24">
            <v>290175.46999999997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B25">
            <v>10900</v>
          </cell>
          <cell r="C25">
            <v>0</v>
          </cell>
          <cell r="D25">
            <v>9810</v>
          </cell>
          <cell r="E25">
            <v>110918.39999999999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26051</v>
          </cell>
          <cell r="R25">
            <v>157679.4</v>
          </cell>
          <cell r="S25">
            <v>157679.4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B26">
            <v>260923.11</v>
          </cell>
          <cell r="C26">
            <v>0</v>
          </cell>
          <cell r="D26">
            <v>210212.2225</v>
          </cell>
          <cell r="E26">
            <v>229156.15</v>
          </cell>
          <cell r="F26">
            <v>16566.365000000002</v>
          </cell>
          <cell r="G26">
            <v>0</v>
          </cell>
          <cell r="H26">
            <v>810283.34979999997</v>
          </cell>
          <cell r="I26">
            <v>0</v>
          </cell>
          <cell r="J26">
            <v>23007.174999999999</v>
          </cell>
          <cell r="K26">
            <v>0</v>
          </cell>
          <cell r="L26">
            <v>0</v>
          </cell>
          <cell r="M26">
            <v>23544</v>
          </cell>
          <cell r="N26">
            <v>0</v>
          </cell>
          <cell r="O26">
            <v>0</v>
          </cell>
          <cell r="P26">
            <v>0</v>
          </cell>
          <cell r="Q26">
            <v>56410.224999999999</v>
          </cell>
          <cell r="R26">
            <v>1630102.5973000003</v>
          </cell>
          <cell r="S26">
            <v>1630102.5973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25296.720000000001</v>
          </cell>
          <cell r="AB26">
            <v>0</v>
          </cell>
        </row>
        <row r="27">
          <cell r="B27">
            <v>62337.1</v>
          </cell>
          <cell r="C27">
            <v>0</v>
          </cell>
          <cell r="D27">
            <v>401202.84</v>
          </cell>
          <cell r="E27">
            <v>225677.96</v>
          </cell>
          <cell r="F27">
            <v>16568</v>
          </cell>
          <cell r="G27">
            <v>25113.599999999999</v>
          </cell>
          <cell r="H27">
            <v>379665.53</v>
          </cell>
          <cell r="I27">
            <v>0</v>
          </cell>
          <cell r="J27">
            <v>3052</v>
          </cell>
          <cell r="K27">
            <v>12905.6</v>
          </cell>
          <cell r="L27">
            <v>0</v>
          </cell>
          <cell r="M27">
            <v>20282.72</v>
          </cell>
          <cell r="N27">
            <v>0</v>
          </cell>
          <cell r="O27">
            <v>3520.7</v>
          </cell>
          <cell r="P27">
            <v>0</v>
          </cell>
          <cell r="Q27">
            <v>0</v>
          </cell>
          <cell r="R27">
            <v>1150326.05</v>
          </cell>
          <cell r="S27">
            <v>1150326.05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B28">
            <v>15200</v>
          </cell>
          <cell r="C28">
            <v>0</v>
          </cell>
          <cell r="D28">
            <v>9900.01</v>
          </cell>
          <cell r="E28">
            <v>20354.98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15000.02</v>
          </cell>
          <cell r="R28">
            <v>60455.010000000009</v>
          </cell>
          <cell r="S28">
            <v>60455.010000000009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B29">
            <v>2278.1</v>
          </cell>
          <cell r="C29">
            <v>0</v>
          </cell>
          <cell r="D29">
            <v>50761.3</v>
          </cell>
          <cell r="E29">
            <v>112714.24000000001</v>
          </cell>
          <cell r="F29">
            <v>3139.2</v>
          </cell>
          <cell r="G29">
            <v>0</v>
          </cell>
          <cell r="H29">
            <v>65182</v>
          </cell>
          <cell r="I29">
            <v>0</v>
          </cell>
          <cell r="J29">
            <v>4720.01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3900.01</v>
          </cell>
          <cell r="R29">
            <v>242694.86000000004</v>
          </cell>
          <cell r="S29">
            <v>242694.86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B30">
            <v>148600.79</v>
          </cell>
          <cell r="C30">
            <v>0</v>
          </cell>
          <cell r="D30">
            <v>329711.65000000002</v>
          </cell>
          <cell r="E30">
            <v>38804</v>
          </cell>
          <cell r="F30">
            <v>6154.53</v>
          </cell>
          <cell r="G30">
            <v>0</v>
          </cell>
          <cell r="H30">
            <v>244105.5</v>
          </cell>
          <cell r="I30">
            <v>0</v>
          </cell>
          <cell r="J30">
            <v>0</v>
          </cell>
          <cell r="K30">
            <v>0</v>
          </cell>
          <cell r="L30">
            <v>9711.5499999999993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136987.93</v>
          </cell>
          <cell r="R30">
            <v>914075.95000000019</v>
          </cell>
          <cell r="S30">
            <v>914075.95000000019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B31">
            <v>267902.53999999998</v>
          </cell>
          <cell r="C31">
            <v>0</v>
          </cell>
          <cell r="D31">
            <v>482982.06</v>
          </cell>
          <cell r="E31">
            <v>0</v>
          </cell>
          <cell r="F31">
            <v>9424.57</v>
          </cell>
          <cell r="G31">
            <v>0</v>
          </cell>
          <cell r="H31">
            <v>517624.72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1277933.8899999999</v>
          </cell>
          <cell r="S31">
            <v>1277933.8899999999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B32">
            <v>8284</v>
          </cell>
          <cell r="C32">
            <v>0</v>
          </cell>
          <cell r="D32">
            <v>95091.6</v>
          </cell>
          <cell r="E32">
            <v>0</v>
          </cell>
          <cell r="F32">
            <v>1907.5</v>
          </cell>
          <cell r="G32">
            <v>0</v>
          </cell>
          <cell r="H32">
            <v>74436.100000000006</v>
          </cell>
          <cell r="I32">
            <v>0</v>
          </cell>
          <cell r="K32">
            <v>6400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103506.4</v>
          </cell>
          <cell r="R32">
            <v>289625.59999999998</v>
          </cell>
          <cell r="S32">
            <v>289625.59999999998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B33">
            <v>5590.22</v>
          </cell>
          <cell r="C33">
            <v>0</v>
          </cell>
          <cell r="D33">
            <v>745263.08</v>
          </cell>
          <cell r="E33">
            <v>302911</v>
          </cell>
          <cell r="F33">
            <v>1722.2</v>
          </cell>
          <cell r="G33">
            <v>0</v>
          </cell>
          <cell r="H33">
            <v>707700.07000000007</v>
          </cell>
          <cell r="I33">
            <v>0</v>
          </cell>
          <cell r="J33">
            <v>0</v>
          </cell>
          <cell r="K33">
            <v>20194.21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2953.9</v>
          </cell>
          <cell r="R33">
            <v>1786334.6799999997</v>
          </cell>
          <cell r="S33">
            <v>1786334.6800000002</v>
          </cell>
          <cell r="T33">
            <v>0</v>
          </cell>
          <cell r="U33">
            <v>0</v>
          </cell>
          <cell r="V33">
            <v>59916.21</v>
          </cell>
          <cell r="W33">
            <v>0</v>
          </cell>
          <cell r="X33">
            <v>0</v>
          </cell>
          <cell r="Y33">
            <v>189861.69</v>
          </cell>
          <cell r="Z33">
            <v>0</v>
          </cell>
          <cell r="AA33">
            <v>134922.89000000001</v>
          </cell>
          <cell r="AB33">
            <v>0</v>
          </cell>
        </row>
        <row r="34">
          <cell r="B34">
            <v>157535.51999999999</v>
          </cell>
          <cell r="C34">
            <v>0</v>
          </cell>
          <cell r="D34">
            <v>104398.02</v>
          </cell>
          <cell r="E34">
            <v>0</v>
          </cell>
          <cell r="F34">
            <v>20862.599999999999</v>
          </cell>
          <cell r="G34">
            <v>0</v>
          </cell>
          <cell r="H34">
            <v>46780.62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4867.9399999999996</v>
          </cell>
          <cell r="R34">
            <v>334444.69999999995</v>
          </cell>
          <cell r="S34">
            <v>334444.7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B35">
            <v>39403.9</v>
          </cell>
          <cell r="C35">
            <v>0</v>
          </cell>
          <cell r="D35">
            <v>22824.6</v>
          </cell>
          <cell r="E35">
            <v>60185.4</v>
          </cell>
          <cell r="F35">
            <v>4676.1000000000004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5706.15</v>
          </cell>
          <cell r="R35">
            <v>132796.15</v>
          </cell>
          <cell r="S35">
            <v>132796.15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B36">
            <v>398160.46</v>
          </cell>
          <cell r="C36">
            <v>0</v>
          </cell>
          <cell r="D36">
            <v>3236841.45</v>
          </cell>
          <cell r="E36">
            <v>175536.88</v>
          </cell>
          <cell r="F36">
            <v>0</v>
          </cell>
          <cell r="G36">
            <v>0</v>
          </cell>
          <cell r="H36">
            <v>2002061.55</v>
          </cell>
          <cell r="I36">
            <v>0</v>
          </cell>
          <cell r="J36">
            <v>79017.119999999995</v>
          </cell>
          <cell r="K36">
            <v>0</v>
          </cell>
          <cell r="L36">
            <v>40359.599999999999</v>
          </cell>
          <cell r="M36">
            <v>158485.24</v>
          </cell>
          <cell r="N36">
            <v>20274</v>
          </cell>
          <cell r="O36">
            <v>3706</v>
          </cell>
          <cell r="P36">
            <v>0</v>
          </cell>
          <cell r="Q36">
            <v>174451.28</v>
          </cell>
          <cell r="R36">
            <v>6288893.5800000001</v>
          </cell>
          <cell r="S36">
            <v>6288893.5700000003</v>
          </cell>
          <cell r="T36">
            <v>0</v>
          </cell>
          <cell r="U36">
            <v>32700</v>
          </cell>
          <cell r="V36">
            <v>0</v>
          </cell>
          <cell r="W36">
            <v>64037.5</v>
          </cell>
          <cell r="X36">
            <v>0</v>
          </cell>
          <cell r="Y36">
            <v>0</v>
          </cell>
          <cell r="Z36">
            <v>0</v>
          </cell>
          <cell r="AA36">
            <v>84956.56</v>
          </cell>
          <cell r="AB36">
            <v>0</v>
          </cell>
        </row>
        <row r="37">
          <cell r="B37">
            <v>6199.92</v>
          </cell>
          <cell r="C37">
            <v>0</v>
          </cell>
          <cell r="D37">
            <v>192594.28</v>
          </cell>
          <cell r="E37">
            <v>10791</v>
          </cell>
          <cell r="F37">
            <v>4719.7</v>
          </cell>
          <cell r="G37">
            <v>0</v>
          </cell>
          <cell r="H37">
            <v>130287.7</v>
          </cell>
          <cell r="I37">
            <v>0</v>
          </cell>
          <cell r="J37">
            <v>0</v>
          </cell>
          <cell r="K37">
            <v>0</v>
          </cell>
          <cell r="L37">
            <v>6801.6</v>
          </cell>
          <cell r="M37">
            <v>0</v>
          </cell>
          <cell r="N37">
            <v>17222</v>
          </cell>
          <cell r="O37">
            <v>6540</v>
          </cell>
          <cell r="P37">
            <v>0</v>
          </cell>
          <cell r="Q37">
            <v>0</v>
          </cell>
          <cell r="R37">
            <v>375156.2</v>
          </cell>
          <cell r="S37">
            <v>375156.2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B38">
            <v>132227.5</v>
          </cell>
          <cell r="C38">
            <v>0</v>
          </cell>
          <cell r="D38">
            <v>219754.9</v>
          </cell>
          <cell r="E38">
            <v>0</v>
          </cell>
          <cell r="F38">
            <v>1349.42</v>
          </cell>
          <cell r="G38">
            <v>0</v>
          </cell>
          <cell r="H38">
            <v>209007.5</v>
          </cell>
          <cell r="I38">
            <v>0</v>
          </cell>
          <cell r="J38">
            <v>0</v>
          </cell>
          <cell r="K38">
            <v>25942</v>
          </cell>
          <cell r="L38">
            <v>3655.86</v>
          </cell>
          <cell r="M38">
            <v>0</v>
          </cell>
          <cell r="N38">
            <v>39240</v>
          </cell>
          <cell r="O38">
            <v>0</v>
          </cell>
          <cell r="P38">
            <v>0</v>
          </cell>
          <cell r="Q38">
            <v>241729.3</v>
          </cell>
          <cell r="R38">
            <v>872906.48</v>
          </cell>
          <cell r="S38">
            <v>872906.48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B39">
            <v>127269.49</v>
          </cell>
          <cell r="C39">
            <v>0</v>
          </cell>
          <cell r="D39">
            <v>138486.68</v>
          </cell>
          <cell r="E39">
            <v>58533</v>
          </cell>
          <cell r="F39">
            <v>34956.300000000003</v>
          </cell>
          <cell r="G39">
            <v>0</v>
          </cell>
          <cell r="H39">
            <v>255139.57</v>
          </cell>
          <cell r="I39">
            <v>0</v>
          </cell>
          <cell r="J39">
            <v>3368.1</v>
          </cell>
          <cell r="K39">
            <v>0</v>
          </cell>
          <cell r="L39">
            <v>4065.7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2430.6999999999998</v>
          </cell>
          <cell r="R39">
            <v>624249.53999999992</v>
          </cell>
          <cell r="S39">
            <v>624249.54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397.46</v>
          </cell>
          <cell r="AB39">
            <v>0</v>
          </cell>
        </row>
        <row r="40">
          <cell r="B40">
            <v>209799.93</v>
          </cell>
          <cell r="C40">
            <v>0</v>
          </cell>
          <cell r="D40">
            <v>376486</v>
          </cell>
          <cell r="E40">
            <v>80660</v>
          </cell>
          <cell r="F40">
            <v>407.66</v>
          </cell>
          <cell r="G40">
            <v>0</v>
          </cell>
          <cell r="H40">
            <v>335882.41</v>
          </cell>
          <cell r="I40">
            <v>37107.96</v>
          </cell>
          <cell r="J40">
            <v>4796</v>
          </cell>
          <cell r="K40">
            <v>39617.79</v>
          </cell>
          <cell r="L40">
            <v>16851.400000000001</v>
          </cell>
          <cell r="M40">
            <v>43273</v>
          </cell>
          <cell r="N40">
            <v>31326.6</v>
          </cell>
          <cell r="O40">
            <v>0</v>
          </cell>
          <cell r="P40">
            <v>0</v>
          </cell>
          <cell r="Q40">
            <v>3433.5</v>
          </cell>
          <cell r="R40">
            <v>1179642.25</v>
          </cell>
          <cell r="S40">
            <v>1179642.25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B41">
            <v>18801.41</v>
          </cell>
          <cell r="C41">
            <v>0</v>
          </cell>
          <cell r="D41">
            <v>66699.28</v>
          </cell>
          <cell r="E41">
            <v>0</v>
          </cell>
          <cell r="F41">
            <v>9142.92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13626.09</v>
          </cell>
          <cell r="R41">
            <v>108269.7</v>
          </cell>
          <cell r="S41">
            <v>108269.7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B42">
            <v>155466.70000000001</v>
          </cell>
          <cell r="C42">
            <v>0</v>
          </cell>
          <cell r="D42">
            <v>321846.31</v>
          </cell>
          <cell r="E42">
            <v>152924.82</v>
          </cell>
          <cell r="F42">
            <v>11176.86</v>
          </cell>
          <cell r="G42">
            <v>0</v>
          </cell>
          <cell r="H42">
            <v>227947.25</v>
          </cell>
          <cell r="I42">
            <v>0</v>
          </cell>
          <cell r="J42">
            <v>0</v>
          </cell>
          <cell r="K42">
            <v>56266.89</v>
          </cell>
          <cell r="L42">
            <v>29126.98</v>
          </cell>
          <cell r="M42">
            <v>31413.8</v>
          </cell>
          <cell r="N42">
            <v>0</v>
          </cell>
          <cell r="O42">
            <v>0</v>
          </cell>
          <cell r="P42">
            <v>0</v>
          </cell>
          <cell r="Q42">
            <v>10191.5</v>
          </cell>
          <cell r="R42">
            <v>996361.11</v>
          </cell>
          <cell r="S42">
            <v>996361.11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24586.77</v>
          </cell>
          <cell r="AB42">
            <v>0</v>
          </cell>
        </row>
        <row r="43">
          <cell r="B43">
            <v>13014.6</v>
          </cell>
          <cell r="C43">
            <v>0</v>
          </cell>
          <cell r="D43">
            <v>346663.6</v>
          </cell>
          <cell r="E43">
            <v>98804.14</v>
          </cell>
          <cell r="F43">
            <v>12164.4</v>
          </cell>
          <cell r="G43">
            <v>0</v>
          </cell>
          <cell r="H43">
            <v>110847.55</v>
          </cell>
          <cell r="I43">
            <v>0</v>
          </cell>
          <cell r="J43">
            <v>0</v>
          </cell>
          <cell r="K43">
            <v>0</v>
          </cell>
          <cell r="L43">
            <v>2725</v>
          </cell>
          <cell r="M43">
            <v>41980.26</v>
          </cell>
          <cell r="N43">
            <v>0</v>
          </cell>
          <cell r="O43">
            <v>0</v>
          </cell>
          <cell r="P43">
            <v>0</v>
          </cell>
          <cell r="Q43">
            <v>143444</v>
          </cell>
          <cell r="R43">
            <v>769643.55</v>
          </cell>
          <cell r="S43">
            <v>769643.55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24053.58</v>
          </cell>
          <cell r="AB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B45">
            <v>123195.94</v>
          </cell>
          <cell r="C45">
            <v>0</v>
          </cell>
          <cell r="D45">
            <v>691887.96</v>
          </cell>
          <cell r="E45">
            <v>0</v>
          </cell>
          <cell r="F45">
            <v>0</v>
          </cell>
          <cell r="G45">
            <v>150799.32</v>
          </cell>
          <cell r="H45">
            <v>369404.7</v>
          </cell>
          <cell r="I45">
            <v>43517.49</v>
          </cell>
          <cell r="J45">
            <v>16715.259999999998</v>
          </cell>
          <cell r="K45">
            <v>51189.95</v>
          </cell>
          <cell r="L45">
            <v>9149.1200000000008</v>
          </cell>
          <cell r="M45">
            <v>81437.56</v>
          </cell>
          <cell r="N45">
            <v>0</v>
          </cell>
          <cell r="O45">
            <v>0</v>
          </cell>
          <cell r="P45">
            <v>0</v>
          </cell>
          <cell r="Q45">
            <v>138303</v>
          </cell>
          <cell r="R45">
            <v>1675600.3</v>
          </cell>
          <cell r="S45">
            <v>1675600.3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164139.1</v>
          </cell>
          <cell r="Z45">
            <v>0</v>
          </cell>
          <cell r="AA45">
            <v>340143.05</v>
          </cell>
          <cell r="AB45">
            <v>0</v>
          </cell>
        </row>
        <row r="46">
          <cell r="B46">
            <v>3270</v>
          </cell>
          <cell r="C46">
            <v>0</v>
          </cell>
          <cell r="D46">
            <v>21169.98</v>
          </cell>
          <cell r="E46">
            <v>0</v>
          </cell>
          <cell r="F46">
            <v>0</v>
          </cell>
          <cell r="G46">
            <v>0</v>
          </cell>
          <cell r="H46">
            <v>5450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29889.98</v>
          </cell>
          <cell r="S46">
            <v>29889.98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B47">
            <v>6500.76</v>
          </cell>
          <cell r="C47">
            <v>0</v>
          </cell>
          <cell r="D47">
            <v>43208.69</v>
          </cell>
          <cell r="E47">
            <v>39328.800000000003</v>
          </cell>
          <cell r="F47">
            <v>0</v>
          </cell>
          <cell r="G47">
            <v>0</v>
          </cell>
          <cell r="H47">
            <v>6420.1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9701</v>
          </cell>
          <cell r="O47">
            <v>0</v>
          </cell>
          <cell r="P47">
            <v>0</v>
          </cell>
          <cell r="Q47">
            <v>0</v>
          </cell>
          <cell r="R47">
            <v>105159.35</v>
          </cell>
          <cell r="S47">
            <v>105159.35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B48">
            <v>176893.92</v>
          </cell>
          <cell r="C48">
            <v>0</v>
          </cell>
          <cell r="D48">
            <v>107122.48</v>
          </cell>
          <cell r="E48">
            <v>226883.5</v>
          </cell>
          <cell r="F48">
            <v>0</v>
          </cell>
          <cell r="G48">
            <v>0</v>
          </cell>
          <cell r="H48">
            <v>258934.97</v>
          </cell>
          <cell r="I48">
            <v>18262.95</v>
          </cell>
          <cell r="J48">
            <v>0</v>
          </cell>
          <cell r="K48">
            <v>5657.1</v>
          </cell>
          <cell r="L48">
            <v>5128.45</v>
          </cell>
          <cell r="M48">
            <v>0</v>
          </cell>
          <cell r="N48">
            <v>9810</v>
          </cell>
          <cell r="O48">
            <v>0</v>
          </cell>
          <cell r="P48">
            <v>0</v>
          </cell>
          <cell r="Q48">
            <v>22196.560000000001</v>
          </cell>
          <cell r="R48">
            <v>830889.92999999993</v>
          </cell>
          <cell r="S48">
            <v>830889.92999999993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9254.1</v>
          </cell>
          <cell r="AB48">
            <v>0</v>
          </cell>
        </row>
        <row r="49">
          <cell r="B49">
            <v>22899.5</v>
          </cell>
          <cell r="C49">
            <v>0</v>
          </cell>
          <cell r="D49">
            <v>0</v>
          </cell>
          <cell r="E49">
            <v>6100.01</v>
          </cell>
          <cell r="F49">
            <v>2799.48</v>
          </cell>
          <cell r="G49">
            <v>0</v>
          </cell>
          <cell r="H49">
            <v>72034.679999999993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100846.8</v>
          </cell>
          <cell r="R49">
            <v>204680.47</v>
          </cell>
          <cell r="S49">
            <v>204680.47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B50">
            <v>1545935.26</v>
          </cell>
          <cell r="C50">
            <v>0</v>
          </cell>
          <cell r="D50">
            <v>13346102.380000001</v>
          </cell>
          <cell r="E50">
            <v>243295.41</v>
          </cell>
          <cell r="F50">
            <v>76746.679999999993</v>
          </cell>
          <cell r="G50">
            <v>15794.06</v>
          </cell>
          <cell r="H50">
            <v>17729827.600000001</v>
          </cell>
          <cell r="I50">
            <v>193527.1</v>
          </cell>
          <cell r="J50">
            <v>109155.44</v>
          </cell>
          <cell r="K50">
            <v>552107.14</v>
          </cell>
          <cell r="L50">
            <v>402067.44</v>
          </cell>
          <cell r="M50">
            <v>1165725.67</v>
          </cell>
          <cell r="N50">
            <v>155154.07999999999</v>
          </cell>
          <cell r="O50">
            <v>165942.25</v>
          </cell>
          <cell r="P50">
            <v>14715</v>
          </cell>
          <cell r="Q50">
            <v>824232.75</v>
          </cell>
          <cell r="R50">
            <v>36540328.259999998</v>
          </cell>
          <cell r="S50">
            <v>36470595.509999998</v>
          </cell>
          <cell r="T50">
            <v>69732.75</v>
          </cell>
          <cell r="U50">
            <v>590691.92000000004</v>
          </cell>
          <cell r="V50">
            <v>337771.36</v>
          </cell>
          <cell r="W50">
            <v>476416.89</v>
          </cell>
          <cell r="X50">
            <v>397111.61</v>
          </cell>
          <cell r="Y50">
            <v>98700.14</v>
          </cell>
          <cell r="Z50">
            <v>23983.27</v>
          </cell>
          <cell r="AA50">
            <v>1296673.57</v>
          </cell>
          <cell r="AB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B52">
            <v>467036.83999999997</v>
          </cell>
          <cell r="C52">
            <v>0</v>
          </cell>
          <cell r="D52">
            <v>745871.24</v>
          </cell>
          <cell r="E52">
            <v>15340.66</v>
          </cell>
          <cell r="F52">
            <v>0</v>
          </cell>
          <cell r="G52">
            <v>0</v>
          </cell>
          <cell r="H52">
            <v>1195288.1199999999</v>
          </cell>
          <cell r="I52">
            <v>15999.02</v>
          </cell>
          <cell r="J52">
            <v>16376.16</v>
          </cell>
          <cell r="K52">
            <v>77499</v>
          </cell>
          <cell r="L52">
            <v>5502.32</v>
          </cell>
          <cell r="M52">
            <v>57582.770000000004</v>
          </cell>
          <cell r="N52">
            <v>40679.64</v>
          </cell>
          <cell r="O52">
            <v>3317.96</v>
          </cell>
          <cell r="P52">
            <v>2234.5</v>
          </cell>
          <cell r="Q52">
            <v>83374.09</v>
          </cell>
          <cell r="R52">
            <v>2726102.32</v>
          </cell>
          <cell r="S52">
            <v>2726102.32</v>
          </cell>
          <cell r="T52">
            <v>0</v>
          </cell>
          <cell r="U52">
            <v>33495.699999999997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790804.47</v>
          </cell>
          <cell r="AB52">
            <v>0</v>
          </cell>
        </row>
        <row r="53">
          <cell r="B53">
            <v>6836617.0949999997</v>
          </cell>
          <cell r="C53">
            <v>0</v>
          </cell>
          <cell r="D53">
            <v>32317239.945500005</v>
          </cell>
          <cell r="E53">
            <v>3149802.4599999995</v>
          </cell>
          <cell r="F53">
            <v>428414.11499999987</v>
          </cell>
          <cell r="G53">
            <v>254186.87</v>
          </cell>
          <cell r="H53">
            <v>33776897.012000002</v>
          </cell>
          <cell r="I53">
            <v>356764.91000000003</v>
          </cell>
          <cell r="J53">
            <v>477170.45499999996</v>
          </cell>
          <cell r="K53">
            <v>1431264.9469999999</v>
          </cell>
          <cell r="L53">
            <v>697314.82</v>
          </cell>
          <cell r="M53">
            <v>2431562.4</v>
          </cell>
          <cell r="N53">
            <v>484314.52</v>
          </cell>
          <cell r="O53">
            <v>201352.66999999998</v>
          </cell>
          <cell r="P53">
            <v>22181.5</v>
          </cell>
          <cell r="Q53">
            <v>3466657.9649999994</v>
          </cell>
          <cell r="R53">
            <v>86331741.694499984</v>
          </cell>
          <cell r="S53">
            <v>86262009.064499989</v>
          </cell>
          <cell r="T53">
            <v>69732.75</v>
          </cell>
          <cell r="U53">
            <v>759442.98</v>
          </cell>
          <cell r="V53">
            <v>397687.57</v>
          </cell>
          <cell r="W53">
            <v>567815.07000000007</v>
          </cell>
          <cell r="X53">
            <v>397111.61</v>
          </cell>
          <cell r="Y53">
            <v>759988.8</v>
          </cell>
          <cell r="Z53">
            <v>23983.27</v>
          </cell>
          <cell r="AA53">
            <v>3049203.8899999997</v>
          </cell>
          <cell r="AB53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65"/>
  <sheetViews>
    <sheetView tabSelected="1" topLeftCell="H1" zoomScaleNormal="100" workbookViewId="0">
      <selection activeCell="R21" sqref="R21"/>
    </sheetView>
  </sheetViews>
  <sheetFormatPr defaultColWidth="9.140625" defaultRowHeight="12.75" x14ac:dyDescent="0.2"/>
  <cols>
    <col min="1" max="1" width="8.7109375" style="1" customWidth="1"/>
    <col min="2" max="2" width="9" style="1" customWidth="1"/>
    <col min="3" max="3" width="8.42578125" style="1" customWidth="1"/>
    <col min="4" max="4" width="9.42578125" style="1" customWidth="1"/>
    <col min="5" max="5" width="9" style="1" customWidth="1"/>
    <col min="6" max="6" width="8" style="1" customWidth="1"/>
    <col min="7" max="7" width="8.5703125" style="1" customWidth="1"/>
    <col min="8" max="8" width="9.85546875" style="1" customWidth="1"/>
    <col min="9" max="9" width="9.5703125" style="1" customWidth="1"/>
    <col min="10" max="11" width="8.7109375" style="1" customWidth="1"/>
    <col min="12" max="12" width="8" style="1" customWidth="1"/>
    <col min="13" max="13" width="8.5703125" style="1" customWidth="1"/>
    <col min="14" max="14" width="7.28515625" style="1" customWidth="1"/>
    <col min="15" max="15" width="7.7109375" style="1" customWidth="1"/>
    <col min="16" max="16" width="8.28515625" style="1" customWidth="1"/>
    <col min="17" max="17" width="9.7109375" style="1" customWidth="1"/>
    <col min="18" max="18" width="10" style="1" customWidth="1"/>
    <col min="19" max="19" width="9.42578125" style="1" customWidth="1"/>
    <col min="20" max="20" width="8.7109375" style="1" customWidth="1"/>
    <col min="21" max="21" width="7.85546875" style="1" customWidth="1"/>
    <col min="22" max="22" width="8.28515625" style="1" customWidth="1"/>
    <col min="23" max="23" width="8.85546875" style="1" customWidth="1"/>
    <col min="24" max="24" width="8.7109375" style="1" customWidth="1"/>
    <col min="25" max="25" width="10.140625" style="1" customWidth="1"/>
    <col min="26" max="28" width="11.28515625" style="1" customWidth="1"/>
    <col min="29" max="29" width="9.140625" style="1" customWidth="1"/>
    <col min="30" max="16384" width="9.140625" style="2"/>
  </cols>
  <sheetData>
    <row r="2" spans="1:29" ht="15.75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9" ht="15.75" x14ac:dyDescent="0.25">
      <c r="A3" s="45" t="s">
        <v>102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 spans="1:29" ht="12" customHeight="1" x14ac:dyDescent="0.2"/>
    <row r="5" spans="1:29" ht="15" x14ac:dyDescent="0.25"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29" x14ac:dyDescent="0.2">
      <c r="AB6" s="4" t="s">
        <v>1</v>
      </c>
    </row>
    <row r="7" spans="1:29" ht="13.5" thickBot="1" x14ac:dyDescent="0.25"/>
    <row r="8" spans="1:29" ht="17.25" customHeight="1" thickBot="1" x14ac:dyDescent="0.25">
      <c r="A8" s="46" t="s">
        <v>2</v>
      </c>
      <c r="B8" s="49" t="s">
        <v>3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1"/>
      <c r="R8" s="52" t="s">
        <v>4</v>
      </c>
      <c r="S8" s="55" t="s">
        <v>5</v>
      </c>
      <c r="T8" s="56"/>
      <c r="U8" s="59" t="s">
        <v>6</v>
      </c>
      <c r="V8" s="59"/>
      <c r="W8" s="55" t="s">
        <v>7</v>
      </c>
      <c r="X8" s="56"/>
      <c r="Y8" s="61" t="s">
        <v>8</v>
      </c>
      <c r="Z8" s="40" t="s">
        <v>9</v>
      </c>
      <c r="AA8" s="40" t="s">
        <v>10</v>
      </c>
      <c r="AB8" s="41"/>
    </row>
    <row r="9" spans="1:29" s="6" customFormat="1" ht="28.5" customHeight="1" thickBot="1" x14ac:dyDescent="0.2">
      <c r="A9" s="47"/>
      <c r="B9" s="35" t="s">
        <v>11</v>
      </c>
      <c r="C9" s="35" t="s">
        <v>12</v>
      </c>
      <c r="D9" s="35" t="s">
        <v>13</v>
      </c>
      <c r="E9" s="35" t="s">
        <v>14</v>
      </c>
      <c r="F9" s="35" t="s">
        <v>15</v>
      </c>
      <c r="G9" s="35" t="s">
        <v>16</v>
      </c>
      <c r="H9" s="35" t="s">
        <v>17</v>
      </c>
      <c r="I9" s="35" t="s">
        <v>18</v>
      </c>
      <c r="J9" s="35" t="s">
        <v>19</v>
      </c>
      <c r="K9" s="35" t="s">
        <v>20</v>
      </c>
      <c r="L9" s="35" t="s">
        <v>21</v>
      </c>
      <c r="M9" s="35" t="s">
        <v>22</v>
      </c>
      <c r="N9" s="35" t="s">
        <v>23</v>
      </c>
      <c r="O9" s="35" t="s">
        <v>24</v>
      </c>
      <c r="P9" s="35" t="s">
        <v>25</v>
      </c>
      <c r="Q9" s="35" t="s">
        <v>26</v>
      </c>
      <c r="R9" s="53"/>
      <c r="S9" s="57"/>
      <c r="T9" s="58"/>
      <c r="U9" s="60"/>
      <c r="V9" s="60"/>
      <c r="W9" s="57"/>
      <c r="X9" s="58"/>
      <c r="Y9" s="62"/>
      <c r="Z9" s="64"/>
      <c r="AA9" s="42"/>
      <c r="AB9" s="43"/>
      <c r="AC9" s="5"/>
    </row>
    <row r="10" spans="1:29" s="6" customFormat="1" ht="47.45" customHeight="1" thickBot="1" x14ac:dyDescent="0.2">
      <c r="A10" s="48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54"/>
      <c r="S10" s="7" t="s">
        <v>27</v>
      </c>
      <c r="T10" s="8" t="s">
        <v>28</v>
      </c>
      <c r="U10" s="8" t="s">
        <v>27</v>
      </c>
      <c r="V10" s="8" t="s">
        <v>28</v>
      </c>
      <c r="W10" s="8" t="s">
        <v>27</v>
      </c>
      <c r="X10" s="8" t="s">
        <v>28</v>
      </c>
      <c r="Y10" s="63"/>
      <c r="Z10" s="42"/>
      <c r="AA10" s="8" t="s">
        <v>27</v>
      </c>
      <c r="AB10" s="8" t="s">
        <v>28</v>
      </c>
      <c r="AC10" s="5"/>
    </row>
    <row r="11" spans="1:29" ht="13.5" thickBot="1" x14ac:dyDescent="0.25">
      <c r="A11" s="9" t="s">
        <v>29</v>
      </c>
      <c r="B11" s="10" t="s">
        <v>30</v>
      </c>
      <c r="C11" s="10" t="s">
        <v>31</v>
      </c>
      <c r="D11" s="10" t="s">
        <v>32</v>
      </c>
      <c r="E11" s="10" t="s">
        <v>33</v>
      </c>
      <c r="F11" s="10" t="s">
        <v>34</v>
      </c>
      <c r="G11" s="10" t="s">
        <v>35</v>
      </c>
      <c r="H11" s="10" t="s">
        <v>36</v>
      </c>
      <c r="I11" s="10" t="s">
        <v>37</v>
      </c>
      <c r="J11" s="10" t="s">
        <v>38</v>
      </c>
      <c r="K11" s="10" t="s">
        <v>39</v>
      </c>
      <c r="L11" s="10" t="s">
        <v>40</v>
      </c>
      <c r="M11" s="10" t="s">
        <v>41</v>
      </c>
      <c r="N11" s="10" t="s">
        <v>42</v>
      </c>
      <c r="O11" s="10" t="s">
        <v>43</v>
      </c>
      <c r="P11" s="10" t="s">
        <v>44</v>
      </c>
      <c r="Q11" s="10" t="s">
        <v>45</v>
      </c>
      <c r="R11" s="10" t="s">
        <v>46</v>
      </c>
      <c r="S11" s="10" t="s">
        <v>47</v>
      </c>
      <c r="T11" s="10" t="s">
        <v>48</v>
      </c>
      <c r="U11" s="10" t="s">
        <v>49</v>
      </c>
      <c r="V11" s="10" t="s">
        <v>50</v>
      </c>
      <c r="W11" s="10" t="s">
        <v>51</v>
      </c>
      <c r="X11" s="10" t="s">
        <v>52</v>
      </c>
      <c r="Y11" s="10" t="s">
        <v>53</v>
      </c>
      <c r="Z11" s="11" t="s">
        <v>54</v>
      </c>
      <c r="AA11" s="11" t="s">
        <v>55</v>
      </c>
      <c r="AB11" s="10" t="s">
        <v>56</v>
      </c>
    </row>
    <row r="12" spans="1:29" x14ac:dyDescent="0.2">
      <c r="A12" s="12" t="s">
        <v>57</v>
      </c>
      <c r="B12" s="13">
        <f>IFERROR('[1]SUME '!B10/[1]NUMAR!B12,0)</f>
        <v>3165.8444444444444</v>
      </c>
      <c r="C12" s="14">
        <f>IFERROR('[1]SUME '!C10/[1]NUMAR!C12,0)</f>
        <v>0</v>
      </c>
      <c r="D12" s="14">
        <f>IFERROR('[1]SUME '!D10/[1]NUMAR!D12,0)</f>
        <v>5322.9890476190476</v>
      </c>
      <c r="E12" s="14">
        <f>IFERROR('[1]SUME '!E10/[1]NUMAR!E12,0)</f>
        <v>0</v>
      </c>
      <c r="F12" s="14">
        <f>IFERROR('[1]SUME '!F10/[1]NUMAR!F12,0)</f>
        <v>471.38032786885248</v>
      </c>
      <c r="G12" s="14">
        <f>IFERROR('[1]SUME '!G10/[1]NUMAR!G12,0)</f>
        <v>0</v>
      </c>
      <c r="H12" s="14">
        <f>IFERROR('[1]SUME '!H10/[1]NUMAR!H12,0)</f>
        <v>6489.6519847328245</v>
      </c>
      <c r="I12" s="14">
        <f>IFERROR('[1]SUME '!I10/[1]NUMAR!I12,0)</f>
        <v>0</v>
      </c>
      <c r="J12" s="14">
        <f>IFERROR('[1]SUME '!J10/[1]NUMAR!J12,0)</f>
        <v>3684.2</v>
      </c>
      <c r="K12" s="14">
        <f>IFERROR('[1]SUME '!K10/[1]NUMAR!K12,0)</f>
        <v>6976</v>
      </c>
      <c r="L12" s="14">
        <f>IFERROR('[1]SUME '!L10/[1]NUMAR!L12,0)</f>
        <v>0</v>
      </c>
      <c r="M12" s="14">
        <f>IFERROR('[1]SUME '!M10/[1]NUMAR!M12,0)</f>
        <v>15878.854545454546</v>
      </c>
      <c r="N12" s="14">
        <f>IFERROR('[1]SUME '!N10/[1]NUMAR!N12,0)</f>
        <v>9701</v>
      </c>
      <c r="O12" s="14">
        <f>IFERROR('[1]SUME '!O10/[1]NUMAR!O12,0)</f>
        <v>3613.35</v>
      </c>
      <c r="P12" s="14">
        <f>IFERROR('[1]SUME '!P10/[1]NUMAR!P12,0)</f>
        <v>0</v>
      </c>
      <c r="Q12" s="14">
        <f>IFERROR('[1]SUME '!Q10/[1]NUMAR!Q12,0)</f>
        <v>1697.13</v>
      </c>
      <c r="R12" s="14">
        <f>IFERROR('[1]SUME '!R10/[1]NUMAR!R12,0)</f>
        <v>4428.0001739130439</v>
      </c>
      <c r="S12" s="14">
        <f>IFERROR('[1]SUME '!S10/[1]NUMAR!S12,0)</f>
        <v>4466.8422807017541</v>
      </c>
      <c r="T12" s="14">
        <f>IFERROR('[1]SUME '!T10/[1]NUMAR!T12,0)</f>
        <v>0</v>
      </c>
      <c r="U12" s="14">
        <f>IFERROR('[1]SUME '!U10/[1]NUMAR!U12,0)</f>
        <v>0</v>
      </c>
      <c r="V12" s="14">
        <f>IFERROR('[1]SUME '!V10/[1]NUMAR!V12,0)</f>
        <v>0</v>
      </c>
      <c r="W12" s="14">
        <f>IFERROR('[1]SUME '!W10/[1]NUMAR!W12,0)</f>
        <v>0</v>
      </c>
      <c r="X12" s="14">
        <f>IFERROR('[1]SUME '!X10/[1]NUMAR!X12,0)</f>
        <v>0</v>
      </c>
      <c r="Y12" s="14">
        <f>IFERROR('[1]SUME '!Y10/[1]NUMAR!Y12,0)</f>
        <v>0</v>
      </c>
      <c r="Z12" s="14">
        <f>IFERROR('[1]SUME '!Z10/[1]NUMAR!Z12,0)</f>
        <v>0</v>
      </c>
      <c r="AA12" s="14">
        <f>IFERROR('[1]SUME '!AA10/[1]NUMAR!AA12,0)</f>
        <v>0</v>
      </c>
      <c r="AB12" s="15">
        <f>IFERROR('[1]SUME '!AB10/[1]NUMAR!AB12,0)</f>
        <v>0</v>
      </c>
    </row>
    <row r="13" spans="1:29" x14ac:dyDescent="0.2">
      <c r="A13" s="16" t="s">
        <v>58</v>
      </c>
      <c r="B13" s="17">
        <f>IFERROR('[1]SUME '!B11/[1]NUMAR!B13,0)</f>
        <v>3019.7448979591836</v>
      </c>
      <c r="C13" s="18">
        <f>IFERROR('[1]SUME '!C11/[1]NUMAR!C13,0)</f>
        <v>0</v>
      </c>
      <c r="D13" s="18">
        <f>IFERROR('[1]SUME '!D11/[1]NUMAR!D13,0)</f>
        <v>5998.0184615384615</v>
      </c>
      <c r="E13" s="18">
        <f>IFERROR('[1]SUME '!E11/[1]NUMAR!E13,0)</f>
        <v>3461.1133333333332</v>
      </c>
      <c r="F13" s="18">
        <f>IFERROR('[1]SUME '!F11/[1]NUMAR!F13,0)</f>
        <v>277.12735849056605</v>
      </c>
      <c r="G13" s="18">
        <f>IFERROR('[1]SUME '!G11/[1]NUMAR!G13,0)</f>
        <v>0</v>
      </c>
      <c r="H13" s="18">
        <f>IFERROR('[1]SUME '!H11/[1]NUMAR!H13,0)</f>
        <v>7639.81</v>
      </c>
      <c r="I13" s="18">
        <f>IFERROR('[1]SUME '!I11/[1]NUMAR!I13,0)</f>
        <v>0</v>
      </c>
      <c r="J13" s="18">
        <f>IFERROR('[1]SUME '!J11/[1]NUMAR!J13,0)</f>
        <v>8066</v>
      </c>
      <c r="K13" s="18">
        <f>IFERROR('[1]SUME '!K11/[1]NUMAR!K13,0)</f>
        <v>10504.33</v>
      </c>
      <c r="L13" s="18">
        <f>IFERROR('[1]SUME '!L11/[1]NUMAR!L13,0)</f>
        <v>2551.69</v>
      </c>
      <c r="M13" s="18">
        <f>IFERROR('[1]SUME '!M11/[1]NUMAR!M13,0)</f>
        <v>0</v>
      </c>
      <c r="N13" s="18">
        <f>IFERROR('[1]SUME '!N11/[1]NUMAR!N13,0)</f>
        <v>0</v>
      </c>
      <c r="O13" s="18">
        <f>IFERROR('[1]SUME '!O11/[1]NUMAR!O13,0)</f>
        <v>0</v>
      </c>
      <c r="P13" s="18">
        <f>IFERROR('[1]SUME '!P11/[1]NUMAR!P13,0)</f>
        <v>0</v>
      </c>
      <c r="Q13" s="18">
        <f>IFERROR('[1]SUME '!Q11/[1]NUMAR!Q13,0)</f>
        <v>4578</v>
      </c>
      <c r="R13" s="18">
        <f>IFERROR('[1]SUME '!R11/[1]NUMAR!R13,0)</f>
        <v>3945.6055018587358</v>
      </c>
      <c r="S13" s="18">
        <f>IFERROR('[1]SUME '!S11/[1]NUMAR!S13,0)</f>
        <v>4066.5436015325668</v>
      </c>
      <c r="T13" s="18">
        <f>IFERROR('[1]SUME '!T11/[1]NUMAR!T13,0)</f>
        <v>0</v>
      </c>
      <c r="U13" s="18">
        <f>IFERROR('[1]SUME '!U11/[1]NUMAR!U13,0)</f>
        <v>0</v>
      </c>
      <c r="V13" s="18">
        <f>IFERROR('[1]SUME '!V11/[1]NUMAR!V13,0)</f>
        <v>0</v>
      </c>
      <c r="W13" s="18">
        <f>IFERROR('[1]SUME '!W11/[1]NUMAR!W13,0)</f>
        <v>0</v>
      </c>
      <c r="X13" s="18">
        <f>IFERROR('[1]SUME '!X11/[1]NUMAR!X13,0)</f>
        <v>0</v>
      </c>
      <c r="Y13" s="18">
        <f>IFERROR('[1]SUME '!Y11/[1]NUMAR!Y13,0)</f>
        <v>0</v>
      </c>
      <c r="Z13" s="18">
        <f>IFERROR('[1]SUME '!Z11/[1]NUMAR!Z13,0)</f>
        <v>0</v>
      </c>
      <c r="AA13" s="18">
        <f>IFERROR('[1]SUME '!AA11/[1]NUMAR!AA13,0)</f>
        <v>2158.793076923077</v>
      </c>
      <c r="AB13" s="19">
        <f>IFERROR('[1]SUME '!AB11/[1]NUMAR!AB13,0)</f>
        <v>0</v>
      </c>
    </row>
    <row r="14" spans="1:29" x14ac:dyDescent="0.2">
      <c r="A14" s="16" t="s">
        <v>59</v>
      </c>
      <c r="B14" s="17">
        <f>IFERROR('[1]SUME '!B12/[1]NUMAR!B14,0)</f>
        <v>5009.6400000000003</v>
      </c>
      <c r="C14" s="18">
        <f>IFERROR('[1]SUME '!C12/[1]NUMAR!C14,0)</f>
        <v>0</v>
      </c>
      <c r="D14" s="18">
        <f>IFERROR('[1]SUME '!D12/[1]NUMAR!D14,0)</f>
        <v>8037.4592105263164</v>
      </c>
      <c r="E14" s="18">
        <f>IFERROR('[1]SUME '!E12/[1]NUMAR!E14,0)</f>
        <v>2545.5</v>
      </c>
      <c r="F14" s="18">
        <f>IFERROR('[1]SUME '!F12/[1]NUMAR!F14,0)</f>
        <v>0</v>
      </c>
      <c r="G14" s="18">
        <f>IFERROR('[1]SUME '!G12/[1]NUMAR!G14,0)</f>
        <v>8502</v>
      </c>
      <c r="H14" s="18">
        <f>IFERROR('[1]SUME '!H12/[1]NUMAR!H14,0)</f>
        <v>9782.832264150944</v>
      </c>
      <c r="I14" s="18">
        <f>IFERROR('[1]SUME '!I12/[1]NUMAR!I14,0)</f>
        <v>0</v>
      </c>
      <c r="J14" s="18">
        <f>IFERROR('[1]SUME '!J12/[1]NUMAR!J14,0)</f>
        <v>18521.28</v>
      </c>
      <c r="K14" s="18">
        <f>IFERROR('[1]SUME '!K12/[1]NUMAR!K14,0)</f>
        <v>8496.5499999999993</v>
      </c>
      <c r="L14" s="18">
        <f>IFERROR('[1]SUME '!L12/[1]NUMAR!L14,0)</f>
        <v>0</v>
      </c>
      <c r="M14" s="18">
        <f>IFERROR('[1]SUME '!M12/[1]NUMAR!M14,0)</f>
        <v>25460.22</v>
      </c>
      <c r="N14" s="18">
        <f>IFERROR('[1]SUME '!N12/[1]NUMAR!N14,0)</f>
        <v>0</v>
      </c>
      <c r="O14" s="18">
        <f>IFERROR('[1]SUME '!O12/[1]NUMAR!O14,0)</f>
        <v>0</v>
      </c>
      <c r="P14" s="18">
        <f>IFERROR('[1]SUME '!P12/[1]NUMAR!P14,0)</f>
        <v>0</v>
      </c>
      <c r="Q14" s="18">
        <f>IFERROR('[1]SUME '!Q12/[1]NUMAR!Q14,0)</f>
        <v>5237.45</v>
      </c>
      <c r="R14" s="18">
        <f>IFERROR('[1]SUME '!R12/[1]NUMAR!R14,0)</f>
        <v>6256.479842519685</v>
      </c>
      <c r="S14" s="18">
        <f>IFERROR('[1]SUME '!S12/[1]NUMAR!S14,0)</f>
        <v>6433.788987854251</v>
      </c>
      <c r="T14" s="18">
        <f>IFERROR('[1]SUME '!T12/[1]NUMAR!T14,0)</f>
        <v>0</v>
      </c>
      <c r="U14" s="18">
        <f>IFERROR('[1]SUME '!U12/[1]NUMAR!U14,0)</f>
        <v>0</v>
      </c>
      <c r="V14" s="18">
        <f>IFERROR('[1]SUME '!V12/[1]NUMAR!V14,0)</f>
        <v>0</v>
      </c>
      <c r="W14" s="18">
        <f>IFERROR('[1]SUME '!W12/[1]NUMAR!W14,0)</f>
        <v>0</v>
      </c>
      <c r="X14" s="18">
        <f>IFERROR('[1]SUME '!X12/[1]NUMAR!X14,0)</f>
        <v>0</v>
      </c>
      <c r="Y14" s="18">
        <f>IFERROR('[1]SUME '!Y12/[1]NUMAR!Y14,0)</f>
        <v>0</v>
      </c>
      <c r="Z14" s="18">
        <f>IFERROR('[1]SUME '!Z12/[1]NUMAR!Z14,0)</f>
        <v>0</v>
      </c>
      <c r="AA14" s="18">
        <f>IFERROR('[1]SUME '!AA12/[1]NUMAR!AA14,0)</f>
        <v>0</v>
      </c>
      <c r="AB14" s="19">
        <f>IFERROR('[1]SUME '!AB12/[1]NUMAR!AB14,0)</f>
        <v>0</v>
      </c>
    </row>
    <row r="15" spans="1:29" x14ac:dyDescent="0.2">
      <c r="A15" s="16" t="s">
        <v>60</v>
      </c>
      <c r="B15" s="17">
        <f>IFERROR('[1]SUME '!B13/[1]NUMAR!B15,0)</f>
        <v>3026.4900000000002</v>
      </c>
      <c r="C15" s="18">
        <f>IFERROR('[1]SUME '!C13/[1]NUMAR!C15,0)</f>
        <v>0</v>
      </c>
      <c r="D15" s="18">
        <f>IFERROR('[1]SUME '!D13/[1]NUMAR!D15,0)</f>
        <v>6867.6727906976739</v>
      </c>
      <c r="E15" s="18">
        <f>IFERROR('[1]SUME '!E13/[1]NUMAR!E15,0)</f>
        <v>2806.4380000000001</v>
      </c>
      <c r="F15" s="18">
        <f>IFERROR('[1]SUME '!F13/[1]NUMAR!F15,0)</f>
        <v>450.00500000000005</v>
      </c>
      <c r="G15" s="18">
        <f>IFERROR('[1]SUME '!G13/[1]NUMAR!G15,0)</f>
        <v>0</v>
      </c>
      <c r="H15" s="18">
        <f>IFERROR('[1]SUME '!H13/[1]NUMAR!H15,0)</f>
        <v>7735.9117241379308</v>
      </c>
      <c r="I15" s="18">
        <f>IFERROR('[1]SUME '!I13/[1]NUMAR!I15,0)</f>
        <v>0</v>
      </c>
      <c r="J15" s="18">
        <f>IFERROR('[1]SUME '!J13/[1]NUMAR!J15,0)</f>
        <v>0</v>
      </c>
      <c r="K15" s="18">
        <f>IFERROR('[1]SUME '!K13/[1]NUMAR!K15,0)</f>
        <v>0</v>
      </c>
      <c r="L15" s="18">
        <f>IFERROR('[1]SUME '!L13/[1]NUMAR!L15,0)</f>
        <v>2429.4888888888886</v>
      </c>
      <c r="M15" s="18">
        <f>IFERROR('[1]SUME '!M13/[1]NUMAR!M15,0)</f>
        <v>18530</v>
      </c>
      <c r="N15" s="18">
        <f>IFERROR('[1]SUME '!N13/[1]NUMAR!N15,0)</f>
        <v>0</v>
      </c>
      <c r="O15" s="18">
        <f>IFERROR('[1]SUME '!O13/[1]NUMAR!O15,0)</f>
        <v>0</v>
      </c>
      <c r="P15" s="18">
        <f>IFERROR('[1]SUME '!P13/[1]NUMAR!P15,0)</f>
        <v>0</v>
      </c>
      <c r="Q15" s="18">
        <f>IFERROR('[1]SUME '!Q13/[1]NUMAR!Q15,0)</f>
        <v>2542.5506097560974</v>
      </c>
      <c r="R15" s="18">
        <f>IFERROR('[1]SUME '!R13/[1]NUMAR!R15,0)</f>
        <v>4764.9694838709675</v>
      </c>
      <c r="S15" s="18">
        <f>IFERROR('[1]SUME '!S13/[1]NUMAR!S15,0)</f>
        <v>5574.1152452830192</v>
      </c>
      <c r="T15" s="18">
        <f>IFERROR('[1]SUME '!T13/[1]NUMAR!T15,0)</f>
        <v>0</v>
      </c>
      <c r="U15" s="18">
        <f>IFERROR('[1]SUME '!U13/[1]NUMAR!U15,0)</f>
        <v>0</v>
      </c>
      <c r="V15" s="18">
        <f>IFERROR('[1]SUME '!V13/[1]NUMAR!V15,0)</f>
        <v>0</v>
      </c>
      <c r="W15" s="18">
        <f>IFERROR('[1]SUME '!W13/[1]NUMAR!W15,0)</f>
        <v>0</v>
      </c>
      <c r="X15" s="18">
        <f>IFERROR('[1]SUME '!X13/[1]NUMAR!X15,0)</f>
        <v>0</v>
      </c>
      <c r="Y15" s="18">
        <f>IFERROR('[1]SUME '!Y13/[1]NUMAR!Y15,0)</f>
        <v>0</v>
      </c>
      <c r="Z15" s="18">
        <f>IFERROR('[1]SUME '!Z13/[1]NUMAR!Z15,0)</f>
        <v>0</v>
      </c>
      <c r="AA15" s="18">
        <f>IFERROR('[1]SUME '!AA13/[1]NUMAR!AA15,0)</f>
        <v>0</v>
      </c>
      <c r="AB15" s="19">
        <f>IFERROR('[1]SUME '!AB13/[1]NUMAR!AB15,0)</f>
        <v>0</v>
      </c>
    </row>
    <row r="16" spans="1:29" x14ac:dyDescent="0.2">
      <c r="A16" s="16" t="s">
        <v>61</v>
      </c>
      <c r="B16" s="17">
        <f>IFERROR('[1]SUME '!B14/[1]NUMAR!B16,0)</f>
        <v>3335.429846153846</v>
      </c>
      <c r="C16" s="18">
        <f>IFERROR('[1]SUME '!C14/[1]NUMAR!C16,0)</f>
        <v>0</v>
      </c>
      <c r="D16" s="18">
        <f>IFERROR('[1]SUME '!D14/[1]NUMAR!D16,0)</f>
        <v>6496.0805755395686</v>
      </c>
      <c r="E16" s="18">
        <f>IFERROR('[1]SUME '!E14/[1]NUMAR!E16,0)</f>
        <v>0</v>
      </c>
      <c r="F16" s="18">
        <f>IFERROR('[1]SUME '!F14/[1]NUMAR!F16,0)</f>
        <v>416.92500000000001</v>
      </c>
      <c r="G16" s="18">
        <f>IFERROR('[1]SUME '!G14/[1]NUMAR!G16,0)</f>
        <v>0</v>
      </c>
      <c r="H16" s="18">
        <f>IFERROR('[1]SUME '!H14/[1]NUMAR!H16,0)</f>
        <v>6434.1091872791512</v>
      </c>
      <c r="I16" s="18">
        <f>IFERROR('[1]SUME '!I14/[1]NUMAR!I16,0)</f>
        <v>0</v>
      </c>
      <c r="J16" s="18">
        <f>IFERROR('[1]SUME '!J14/[1]NUMAR!J16,0)</f>
        <v>6916.9539999999997</v>
      </c>
      <c r="K16" s="18">
        <f>IFERROR('[1]SUME '!K14/[1]NUMAR!K16,0)</f>
        <v>8108.00875</v>
      </c>
      <c r="L16" s="18">
        <f>IFERROR('[1]SUME '!L14/[1]NUMAR!L16,0)</f>
        <v>1102.8477777777778</v>
      </c>
      <c r="M16" s="18">
        <f>IFERROR('[1]SUME '!M14/[1]NUMAR!M16,0)</f>
        <v>18401.169166666667</v>
      </c>
      <c r="N16" s="18">
        <f>IFERROR('[1]SUME '!N14/[1]NUMAR!N16,0)</f>
        <v>0</v>
      </c>
      <c r="O16" s="18">
        <f>IFERROR('[1]SUME '!O14/[1]NUMAR!O16,0)</f>
        <v>3650</v>
      </c>
      <c r="P16" s="18">
        <f>IFERROR('[1]SUME '!P14/[1]NUMAR!P16,0)</f>
        <v>5232</v>
      </c>
      <c r="Q16" s="18">
        <f>IFERROR('[1]SUME '!Q14/[1]NUMAR!Q16,0)</f>
        <v>7826.2</v>
      </c>
      <c r="R16" s="18">
        <f>IFERROR('[1]SUME '!R14/[1]NUMAR!R16,0)</f>
        <v>5608.0027350427345</v>
      </c>
      <c r="S16" s="18">
        <f>IFERROR('[1]SUME '!S14/[1]NUMAR!S16,0)</f>
        <v>6132.1152920560744</v>
      </c>
      <c r="T16" s="18">
        <f>IFERROR('[1]SUME '!T14/[1]NUMAR!T16,0)</f>
        <v>0</v>
      </c>
      <c r="U16" s="18">
        <f>IFERROR('[1]SUME '!U14/[1]NUMAR!U16,0)</f>
        <v>20511.072</v>
      </c>
      <c r="V16" s="18">
        <f>IFERROR('[1]SUME '!V14/[1]NUMAR!V16,0)</f>
        <v>0</v>
      </c>
      <c r="W16" s="18">
        <f>IFERROR('[1]SUME '!W14/[1]NUMAR!W16,0)</f>
        <v>0</v>
      </c>
      <c r="X16" s="18">
        <f>IFERROR('[1]SUME '!X14/[1]NUMAR!X16,0)</f>
        <v>0</v>
      </c>
      <c r="Y16" s="18">
        <f>IFERROR('[1]SUME '!Y14/[1]NUMAR!Y16,0)</f>
        <v>0</v>
      </c>
      <c r="Z16" s="18">
        <f>IFERROR('[1]SUME '!Z14/[1]NUMAR!Z16,0)</f>
        <v>0</v>
      </c>
      <c r="AA16" s="18">
        <f>IFERROR('[1]SUME '!AA14/[1]NUMAR!AA16,0)</f>
        <v>1854.5317346938773</v>
      </c>
      <c r="AB16" s="19">
        <f>IFERROR('[1]SUME '!AB14/[1]NUMAR!AB16,0)</f>
        <v>0</v>
      </c>
    </row>
    <row r="17" spans="1:28" x14ac:dyDescent="0.2">
      <c r="A17" s="16" t="s">
        <v>62</v>
      </c>
      <c r="B17" s="17">
        <f>IFERROR('[1]SUME '!B15/[1]NUMAR!B17,0)</f>
        <v>3964.1937499999999</v>
      </c>
      <c r="C17" s="18">
        <f>IFERROR('[1]SUME '!C15/[1]NUMAR!C17,0)</f>
        <v>0</v>
      </c>
      <c r="D17" s="18">
        <f>IFERROR('[1]SUME '!D15/[1]NUMAR!D17,0)</f>
        <v>6479.3189024390249</v>
      </c>
      <c r="E17" s="18">
        <f>IFERROR('[1]SUME '!E15/[1]NUMAR!E17,0)</f>
        <v>0</v>
      </c>
      <c r="F17" s="18">
        <f>IFERROR('[1]SUME '!F15/[1]NUMAR!F17,0)</f>
        <v>545</v>
      </c>
      <c r="G17" s="18">
        <f>IFERROR('[1]SUME '!G15/[1]NUMAR!G17,0)</f>
        <v>0</v>
      </c>
      <c r="H17" s="18">
        <f>IFERROR('[1]SUME '!H15/[1]NUMAR!H17,0)</f>
        <v>7175.7478431372556</v>
      </c>
      <c r="I17" s="18">
        <f>IFERROR('[1]SUME '!I15/[1]NUMAR!I17,0)</f>
        <v>0</v>
      </c>
      <c r="J17" s="18">
        <f>IFERROR('[1]SUME '!J15/[1]NUMAR!J17,0)</f>
        <v>0</v>
      </c>
      <c r="K17" s="18">
        <f>IFERROR('[1]SUME '!K15/[1]NUMAR!K17,0)</f>
        <v>0</v>
      </c>
      <c r="L17" s="18">
        <f>IFERROR('[1]SUME '!L15/[1]NUMAR!L17,0)</f>
        <v>4279.34</v>
      </c>
      <c r="M17" s="18">
        <f>IFERROR('[1]SUME '!M15/[1]NUMAR!M17,0)</f>
        <v>0</v>
      </c>
      <c r="N17" s="18">
        <f>IFERROR('[1]SUME '!N15/[1]NUMAR!N17,0)</f>
        <v>0</v>
      </c>
      <c r="O17" s="18">
        <f>IFERROR('[1]SUME '!O15/[1]NUMAR!O17,0)</f>
        <v>0</v>
      </c>
      <c r="P17" s="18">
        <f>IFERROR('[1]SUME '!P15/[1]NUMAR!P17,0)</f>
        <v>0</v>
      </c>
      <c r="Q17" s="18">
        <f>IFERROR('[1]SUME '!Q15/[1]NUMAR!Q17,0)</f>
        <v>0</v>
      </c>
      <c r="R17" s="18">
        <f>IFERROR('[1]SUME '!R15/[1]NUMAR!R17,0)</f>
        <v>5463.794137931035</v>
      </c>
      <c r="S17" s="18">
        <f>IFERROR('[1]SUME '!S15/[1]NUMAR!S17,0)</f>
        <v>5592.3540000000003</v>
      </c>
      <c r="T17" s="18">
        <f>IFERROR('[1]SUME '!T15/[1]NUMAR!T17,0)</f>
        <v>0</v>
      </c>
      <c r="U17" s="18">
        <f>IFERROR('[1]SUME '!U15/[1]NUMAR!U17,0)</f>
        <v>0</v>
      </c>
      <c r="V17" s="18">
        <f>IFERROR('[1]SUME '!V15/[1]NUMAR!V17,0)</f>
        <v>0</v>
      </c>
      <c r="W17" s="18">
        <f>IFERROR('[1]SUME '!W15/[1]NUMAR!W17,0)</f>
        <v>0</v>
      </c>
      <c r="X17" s="18">
        <f>IFERROR('[1]SUME '!X15/[1]NUMAR!X17,0)</f>
        <v>0</v>
      </c>
      <c r="Y17" s="18">
        <f>IFERROR('[1]SUME '!Y15/[1]NUMAR!Y17,0)</f>
        <v>0</v>
      </c>
      <c r="Z17" s="18">
        <f>IFERROR('[1]SUME '!Z15/[1]NUMAR!Z17,0)</f>
        <v>0</v>
      </c>
      <c r="AA17" s="18">
        <f>IFERROR('[1]SUME '!AA15/[1]NUMAR!AA17,0)</f>
        <v>0</v>
      </c>
      <c r="AB17" s="19">
        <f>IFERROR('[1]SUME '!AB15/[1]NUMAR!AB17,0)</f>
        <v>0</v>
      </c>
    </row>
    <row r="18" spans="1:28" x14ac:dyDescent="0.2">
      <c r="A18" s="16" t="s">
        <v>63</v>
      </c>
      <c r="B18" s="17">
        <f>IFERROR('[1]SUME '!B16/[1]NUMAR!B18,0)</f>
        <v>3291.8</v>
      </c>
      <c r="C18" s="18">
        <f>IFERROR('[1]SUME '!C16/[1]NUMAR!C18,0)</f>
        <v>0</v>
      </c>
      <c r="D18" s="18">
        <f>IFERROR('[1]SUME '!D16/[1]NUMAR!D18,0)</f>
        <v>6431.3963636363633</v>
      </c>
      <c r="E18" s="18">
        <f>IFERROR('[1]SUME '!E16/[1]NUMAR!E18,0)</f>
        <v>2616</v>
      </c>
      <c r="F18" s="18">
        <f>IFERROR('[1]SUME '!F16/[1]NUMAR!F18,0)</f>
        <v>368.42</v>
      </c>
      <c r="G18" s="18">
        <f>IFERROR('[1]SUME '!G16/[1]NUMAR!G18,0)</f>
        <v>0</v>
      </c>
      <c r="H18" s="18">
        <f>IFERROR('[1]SUME '!H16/[1]NUMAR!H18,0)</f>
        <v>6322</v>
      </c>
      <c r="I18" s="18">
        <f>IFERROR('[1]SUME '!I16/[1]NUMAR!I18,0)</f>
        <v>0</v>
      </c>
      <c r="J18" s="18">
        <f>IFERROR('[1]SUME '!J16/[1]NUMAR!J18,0)</f>
        <v>0</v>
      </c>
      <c r="K18" s="18">
        <f>IFERROR('[1]SUME '!K16/[1]NUMAR!K18,0)</f>
        <v>0</v>
      </c>
      <c r="L18" s="18">
        <f>IFERROR('[1]SUME '!L16/[1]NUMAR!L18,0)</f>
        <v>0</v>
      </c>
      <c r="M18" s="18">
        <f>IFERROR('[1]SUME '!M16/[1]NUMAR!M18,0)</f>
        <v>0</v>
      </c>
      <c r="N18" s="18">
        <f>IFERROR('[1]SUME '!N16/[1]NUMAR!N18,0)</f>
        <v>0</v>
      </c>
      <c r="O18" s="18">
        <f>IFERROR('[1]SUME '!O16/[1]NUMAR!O18,0)</f>
        <v>0</v>
      </c>
      <c r="P18" s="18">
        <f>IFERROR('[1]SUME '!P16/[1]NUMAR!P18,0)</f>
        <v>0</v>
      </c>
      <c r="Q18" s="18">
        <f>IFERROR('[1]SUME '!Q16/[1]NUMAR!Q18,0)</f>
        <v>3563.8095000000003</v>
      </c>
      <c r="R18" s="18">
        <f>IFERROR('[1]SUME '!R16/[1]NUMAR!R18,0)</f>
        <v>4607.5370535714292</v>
      </c>
      <c r="S18" s="18">
        <f>IFERROR('[1]SUME '!S16/[1]NUMAR!S18,0)</f>
        <v>4691.3104545454544</v>
      </c>
      <c r="T18" s="18">
        <f>IFERROR('[1]SUME '!T16/[1]NUMAR!T18,0)</f>
        <v>0</v>
      </c>
      <c r="U18" s="18">
        <f>IFERROR('[1]SUME '!U16/[1]NUMAR!U18,0)</f>
        <v>0</v>
      </c>
      <c r="V18" s="18">
        <f>IFERROR('[1]SUME '!V16/[1]NUMAR!V18,0)</f>
        <v>0</v>
      </c>
      <c r="W18" s="18">
        <f>IFERROR('[1]SUME '!W16/[1]NUMAR!W18,0)</f>
        <v>0</v>
      </c>
      <c r="X18" s="18">
        <f>IFERROR('[1]SUME '!X16/[1]NUMAR!X18,0)</f>
        <v>0</v>
      </c>
      <c r="Y18" s="18">
        <f>IFERROR('[1]SUME '!Y16/[1]NUMAR!Y18,0)</f>
        <v>0</v>
      </c>
      <c r="Z18" s="18">
        <f>IFERROR('[1]SUME '!Z16/[1]NUMAR!Z18,0)</f>
        <v>0</v>
      </c>
      <c r="AA18" s="18">
        <f>IFERROR('[1]SUME '!AA16/[1]NUMAR!AA18,0)</f>
        <v>0</v>
      </c>
      <c r="AB18" s="19">
        <f>IFERROR('[1]SUME '!AB16/[1]NUMAR!AB18,0)</f>
        <v>0</v>
      </c>
    </row>
    <row r="19" spans="1:28" x14ac:dyDescent="0.2">
      <c r="A19" s="16" t="s">
        <v>64</v>
      </c>
      <c r="B19" s="17">
        <f>IFERROR('[1]SUME '!B17/[1]NUMAR!B19,0)</f>
        <v>3881.3803053435113</v>
      </c>
      <c r="C19" s="18">
        <f>IFERROR('[1]SUME '!C17/[1]NUMAR!C19,0)</f>
        <v>0</v>
      </c>
      <c r="D19" s="18">
        <f>IFERROR('[1]SUME '!D17/[1]NUMAR!D19,0)</f>
        <v>7579.9171830985915</v>
      </c>
      <c r="E19" s="18">
        <f>IFERROR('[1]SUME '!E17/[1]NUMAR!E19,0)</f>
        <v>3706.0008620689655</v>
      </c>
      <c r="F19" s="18">
        <f>IFERROR('[1]SUME '!F17/[1]NUMAR!F19,0)</f>
        <v>981.5542372881356</v>
      </c>
      <c r="G19" s="18">
        <f>IFERROR('[1]SUME '!G17/[1]NUMAR!G19,0)</f>
        <v>6181.39</v>
      </c>
      <c r="H19" s="18">
        <f>IFERROR('[1]SUME '!H17/[1]NUMAR!H19,0)</f>
        <v>7382.0780346820811</v>
      </c>
      <c r="I19" s="18">
        <f>IFERROR('[1]SUME '!I17/[1]NUMAR!I19,0)</f>
        <v>0</v>
      </c>
      <c r="J19" s="18">
        <f>IFERROR('[1]SUME '!J17/[1]NUMAR!J19,0)</f>
        <v>7398.3116666666674</v>
      </c>
      <c r="K19" s="18">
        <f>IFERROR('[1]SUME '!K17/[1]NUMAR!K19,0)</f>
        <v>10003.89238095238</v>
      </c>
      <c r="L19" s="18">
        <f>IFERROR('[1]SUME '!L17/[1]NUMAR!L19,0)</f>
        <v>0</v>
      </c>
      <c r="M19" s="18">
        <f>IFERROR('[1]SUME '!M17/[1]NUMAR!M19,0)</f>
        <v>21689.912</v>
      </c>
      <c r="N19" s="18">
        <f>IFERROR('[1]SUME '!N17/[1]NUMAR!N19,0)</f>
        <v>10127.466666666667</v>
      </c>
      <c r="O19" s="18">
        <f>IFERROR('[1]SUME '!O17/[1]NUMAR!O19,0)</f>
        <v>873.09</v>
      </c>
      <c r="P19" s="18">
        <f>IFERROR('[1]SUME '!P17/[1]NUMAR!P19,0)</f>
        <v>0</v>
      </c>
      <c r="Q19" s="18">
        <f>IFERROR('[1]SUME '!Q17/[1]NUMAR!Q19,0)</f>
        <v>6805.0550617283943</v>
      </c>
      <c r="R19" s="18">
        <f>IFERROR('[1]SUME '!R17/[1]NUMAR!R19,0)</f>
        <v>6401.8033111111117</v>
      </c>
      <c r="S19" s="18">
        <f>IFERROR('[1]SUME '!S17/[1]NUMAR!S19,0)</f>
        <v>6614.9517566016075</v>
      </c>
      <c r="T19" s="18">
        <f>IFERROR('[1]SUME '!T17/[1]NUMAR!T19,0)</f>
        <v>0</v>
      </c>
      <c r="U19" s="18">
        <f>IFERROR('[1]SUME '!U17/[1]NUMAR!U19,0)</f>
        <v>0</v>
      </c>
      <c r="V19" s="18">
        <f>IFERROR('[1]SUME '!V17/[1]NUMAR!V19,0)</f>
        <v>0</v>
      </c>
      <c r="W19" s="18">
        <f>IFERROR('[1]SUME '!W17/[1]NUMAR!W19,0)</f>
        <v>0</v>
      </c>
      <c r="X19" s="18">
        <f>IFERROR('[1]SUME '!X17/[1]NUMAR!X19,0)</f>
        <v>0</v>
      </c>
      <c r="Y19" s="18">
        <f>IFERROR('[1]SUME '!Y17/[1]NUMAR!Y19,0)</f>
        <v>0</v>
      </c>
      <c r="Z19" s="18">
        <f>IFERROR('[1]SUME '!Z17/[1]NUMAR!Z19,0)</f>
        <v>0</v>
      </c>
      <c r="AA19" s="18">
        <f>IFERROR('[1]SUME '!AA17/[1]NUMAR!AA19,0)</f>
        <v>1768.5250000000001</v>
      </c>
      <c r="AB19" s="19">
        <f>IFERROR('[1]SUME '!AB17/[1]NUMAR!AB19,0)</f>
        <v>0</v>
      </c>
    </row>
    <row r="20" spans="1:28" x14ac:dyDescent="0.2">
      <c r="A20" s="16" t="s">
        <v>65</v>
      </c>
      <c r="B20" s="17">
        <f>IFERROR('[1]SUME '!B18/[1]NUMAR!B20,0)</f>
        <v>2771.4507692307693</v>
      </c>
      <c r="C20" s="18">
        <f>IFERROR('[1]SUME '!C18/[1]NUMAR!C20,0)</f>
        <v>0</v>
      </c>
      <c r="D20" s="18">
        <f>IFERROR('[1]SUME '!D18/[1]NUMAR!D20,0)</f>
        <v>5003.0999999999995</v>
      </c>
      <c r="E20" s="18">
        <f>IFERROR('[1]SUME '!E18/[1]NUMAR!E20,0)</f>
        <v>2932.1</v>
      </c>
      <c r="F20" s="18">
        <f>IFERROR('[1]SUME '!F18/[1]NUMAR!F20,0)</f>
        <v>255.8775</v>
      </c>
      <c r="G20" s="18">
        <f>IFERROR('[1]SUME '!G18/[1]NUMAR!G20,0)</f>
        <v>0</v>
      </c>
      <c r="H20" s="18">
        <f>IFERROR('[1]SUME '!H18/[1]NUMAR!H20,0)</f>
        <v>0</v>
      </c>
      <c r="I20" s="18">
        <f>IFERROR('[1]SUME '!I18/[1]NUMAR!I20,0)</f>
        <v>0</v>
      </c>
      <c r="J20" s="18">
        <f>IFERROR('[1]SUME '!J18/[1]NUMAR!J20,0)</f>
        <v>0</v>
      </c>
      <c r="K20" s="18">
        <f>IFERROR('[1]SUME '!K18/[1]NUMAR!K20,0)</f>
        <v>0</v>
      </c>
      <c r="L20" s="18">
        <f>IFERROR('[1]SUME '!L18/[1]NUMAR!L20,0)</f>
        <v>0</v>
      </c>
      <c r="M20" s="18">
        <f>IFERROR('[1]SUME '!M18/[1]NUMAR!M20,0)</f>
        <v>0</v>
      </c>
      <c r="N20" s="18">
        <f>IFERROR('[1]SUME '!N18/[1]NUMAR!N20,0)</f>
        <v>0</v>
      </c>
      <c r="O20" s="18">
        <f>IFERROR('[1]SUME '!O18/[1]NUMAR!O20,0)</f>
        <v>0</v>
      </c>
      <c r="P20" s="18">
        <f>IFERROR('[1]SUME '!P18/[1]NUMAR!P20,0)</f>
        <v>0</v>
      </c>
      <c r="Q20" s="18">
        <f>IFERROR('[1]SUME '!Q18/[1]NUMAR!Q20,0)</f>
        <v>3596.3338888888889</v>
      </c>
      <c r="R20" s="18">
        <f>IFERROR('[1]SUME '!R18/[1]NUMAR!R20,0)</f>
        <v>2132.3306666666667</v>
      </c>
      <c r="S20" s="18">
        <f>IFERROR('[1]SUME '!S18/[1]NUMAR!S20,0)</f>
        <v>2156.2894382022473</v>
      </c>
      <c r="T20" s="18">
        <f>IFERROR('[1]SUME '!T18/[1]NUMAR!T20,0)</f>
        <v>0</v>
      </c>
      <c r="U20" s="18">
        <f>IFERROR('[1]SUME '!U18/[1]NUMAR!U20,0)</f>
        <v>0</v>
      </c>
      <c r="V20" s="18">
        <f>IFERROR('[1]SUME '!V18/[1]NUMAR!V20,0)</f>
        <v>0</v>
      </c>
      <c r="W20" s="18">
        <f>IFERROR('[1]SUME '!W18/[1]NUMAR!W20,0)</f>
        <v>0</v>
      </c>
      <c r="X20" s="18">
        <f>IFERROR('[1]SUME '!X18/[1]NUMAR!X20,0)</f>
        <v>0</v>
      </c>
      <c r="Y20" s="18">
        <f>IFERROR('[1]SUME '!Y18/[1]NUMAR!Y20,0)</f>
        <v>0</v>
      </c>
      <c r="Z20" s="18">
        <f>IFERROR('[1]SUME '!Z18/[1]NUMAR!Z20,0)</f>
        <v>0</v>
      </c>
      <c r="AA20" s="18">
        <f>IFERROR('[1]SUME '!AA18/[1]NUMAR!AA20,0)</f>
        <v>0</v>
      </c>
      <c r="AB20" s="19">
        <f>IFERROR('[1]SUME '!AB18/[1]NUMAR!AB20,0)</f>
        <v>0</v>
      </c>
    </row>
    <row r="21" spans="1:28" x14ac:dyDescent="0.2">
      <c r="A21" s="16" t="s">
        <v>66</v>
      </c>
      <c r="B21" s="17">
        <f>IFERROR('[1]SUME '!B19/[1]NUMAR!B21,0)</f>
        <v>0</v>
      </c>
      <c r="C21" s="18">
        <f>IFERROR('[1]SUME '!C19/[1]NUMAR!C21,0)</f>
        <v>0</v>
      </c>
      <c r="D21" s="18">
        <f>IFERROR('[1]SUME '!D19/[1]NUMAR!D21,0)</f>
        <v>0</v>
      </c>
      <c r="E21" s="18">
        <f>IFERROR('[1]SUME '!E19/[1]NUMAR!E21,0)</f>
        <v>2343.5</v>
      </c>
      <c r="F21" s="18">
        <f>IFERROR('[1]SUME '!F19/[1]NUMAR!F21,0)</f>
        <v>0</v>
      </c>
      <c r="G21" s="18">
        <f>IFERROR('[1]SUME '!G19/[1]NUMAR!G21,0)</f>
        <v>0</v>
      </c>
      <c r="H21" s="18">
        <f>IFERROR('[1]SUME '!H19/[1]NUMAR!H21,0)</f>
        <v>0</v>
      </c>
      <c r="I21" s="18">
        <f>IFERROR('[1]SUME '!I19/[1]NUMAR!I21,0)</f>
        <v>0</v>
      </c>
      <c r="J21" s="18">
        <f>IFERROR('[1]SUME '!J19/[1]NUMAR!J21,0)</f>
        <v>0</v>
      </c>
      <c r="K21" s="18">
        <f>IFERROR('[1]SUME '!K19/[1]NUMAR!K21,0)</f>
        <v>0</v>
      </c>
      <c r="L21" s="18">
        <f>IFERROR('[1]SUME '!L19/[1]NUMAR!L21,0)</f>
        <v>0</v>
      </c>
      <c r="M21" s="18">
        <f>IFERROR('[1]SUME '!M19/[1]NUMAR!M21,0)</f>
        <v>0</v>
      </c>
      <c r="N21" s="18">
        <f>IFERROR('[1]SUME '!N19/[1]NUMAR!N21,0)</f>
        <v>0</v>
      </c>
      <c r="O21" s="18">
        <f>IFERROR('[1]SUME '!O19/[1]NUMAR!O21,0)</f>
        <v>0</v>
      </c>
      <c r="P21" s="18">
        <f>IFERROR('[1]SUME '!P19/[1]NUMAR!P21,0)</f>
        <v>0</v>
      </c>
      <c r="Q21" s="18">
        <f>IFERROR('[1]SUME '!Q19/[1]NUMAR!Q21,0)</f>
        <v>2615.2370000000001</v>
      </c>
      <c r="R21" s="18">
        <f>IFERROR('[1]SUME '!R19/[1]NUMAR!R21,0)</f>
        <v>2440.5489285714284</v>
      </c>
      <c r="S21" s="18">
        <f>IFERROR('[1]SUME '!S19/[1]NUMAR!S21,0)</f>
        <v>2440.5489285714284</v>
      </c>
      <c r="T21" s="18">
        <f>IFERROR('[1]SUME '!T19/[1]NUMAR!T21,0)</f>
        <v>0</v>
      </c>
      <c r="U21" s="18">
        <f>IFERROR('[1]SUME '!U19/[1]NUMAR!U21,0)</f>
        <v>0</v>
      </c>
      <c r="V21" s="18">
        <f>IFERROR('[1]SUME '!V19/[1]NUMAR!V21,0)</f>
        <v>0</v>
      </c>
      <c r="W21" s="18">
        <f>IFERROR('[1]SUME '!W19/[1]NUMAR!W21,0)</f>
        <v>0</v>
      </c>
      <c r="X21" s="18">
        <f>IFERROR('[1]SUME '!X19/[1]NUMAR!X21,0)</f>
        <v>0</v>
      </c>
      <c r="Y21" s="18">
        <f>IFERROR('[1]SUME '!Y19/[1]NUMAR!Y21,0)</f>
        <v>0</v>
      </c>
      <c r="Z21" s="18">
        <f>IFERROR('[1]SUME '!Z19/[1]NUMAR!Z21,0)</f>
        <v>0</v>
      </c>
      <c r="AA21" s="18">
        <f>IFERROR('[1]SUME '!AA19/[1]NUMAR!AA21,0)</f>
        <v>0</v>
      </c>
      <c r="AB21" s="19">
        <f>IFERROR('[1]SUME '!AB19/[1]NUMAR!AB21,0)</f>
        <v>0</v>
      </c>
    </row>
    <row r="22" spans="1:28" x14ac:dyDescent="0.2">
      <c r="A22" s="16" t="s">
        <v>67</v>
      </c>
      <c r="B22" s="17">
        <f>IFERROR('[1]SUME '!B20/[1]NUMAR!B22,0)</f>
        <v>3379</v>
      </c>
      <c r="C22" s="18">
        <f>IFERROR('[1]SUME '!C20/[1]NUMAR!C22,0)</f>
        <v>0</v>
      </c>
      <c r="D22" s="18">
        <f>IFERROR('[1]SUME '!D20/[1]NUMAR!D22,0)</f>
        <v>5072.1333333333332</v>
      </c>
      <c r="E22" s="18">
        <f>IFERROR('[1]SUME '!E20/[1]NUMAR!E22,0)</f>
        <v>0</v>
      </c>
      <c r="F22" s="18">
        <f>IFERROR('[1]SUME '!F20/[1]NUMAR!F22,0)</f>
        <v>0</v>
      </c>
      <c r="G22" s="18">
        <f>IFERROR('[1]SUME '!G20/[1]NUMAR!G22,0)</f>
        <v>0</v>
      </c>
      <c r="H22" s="18">
        <f>IFERROR('[1]SUME '!H20/[1]NUMAR!H22,0)</f>
        <v>0</v>
      </c>
      <c r="I22" s="18">
        <f>IFERROR('[1]SUME '!I20/[1]NUMAR!I22,0)</f>
        <v>0</v>
      </c>
      <c r="J22" s="18">
        <f>IFERROR('[1]SUME '!J20/[1]NUMAR!J22,0)</f>
        <v>0</v>
      </c>
      <c r="K22" s="18">
        <f>IFERROR('[1]SUME '!K20/[1]NUMAR!K22,0)</f>
        <v>0</v>
      </c>
      <c r="L22" s="18">
        <f>IFERROR('[1]SUME '!L20/[1]NUMAR!L22,0)</f>
        <v>0</v>
      </c>
      <c r="M22" s="18">
        <f>IFERROR('[1]SUME '!M20/[1]NUMAR!M22,0)</f>
        <v>0</v>
      </c>
      <c r="N22" s="18">
        <f>IFERROR('[1]SUME '!N20/[1]NUMAR!N22,0)</f>
        <v>0</v>
      </c>
      <c r="O22" s="18">
        <f>IFERROR('[1]SUME '!O20/[1]NUMAR!O22,0)</f>
        <v>0</v>
      </c>
      <c r="P22" s="18">
        <f>IFERROR('[1]SUME '!P20/[1]NUMAR!P22,0)</f>
        <v>0</v>
      </c>
      <c r="Q22" s="18">
        <f>IFERROR('[1]SUME '!Q20/[1]NUMAR!Q22,0)</f>
        <v>3938.5333333333338</v>
      </c>
      <c r="R22" s="18">
        <f>IFERROR('[1]SUME '!R20/[1]NUMAR!R22,0)</f>
        <v>4067.681818181818</v>
      </c>
      <c r="S22" s="18">
        <f>IFERROR('[1]SUME '!S20/[1]NUMAR!S22,0)</f>
        <v>4067.681818181818</v>
      </c>
      <c r="T22" s="18">
        <f>IFERROR('[1]SUME '!T20/[1]NUMAR!T22,0)</f>
        <v>0</v>
      </c>
      <c r="U22" s="18">
        <f>IFERROR('[1]SUME '!U20/[1]NUMAR!U22,0)</f>
        <v>0</v>
      </c>
      <c r="V22" s="18">
        <f>IFERROR('[1]SUME '!V20/[1]NUMAR!V22,0)</f>
        <v>0</v>
      </c>
      <c r="W22" s="18">
        <f>IFERROR('[1]SUME '!W20/[1]NUMAR!W22,0)</f>
        <v>0</v>
      </c>
      <c r="X22" s="18">
        <f>IFERROR('[1]SUME '!X20/[1]NUMAR!X22,0)</f>
        <v>0</v>
      </c>
      <c r="Y22" s="18">
        <f>IFERROR('[1]SUME '!Y20/[1]NUMAR!Y22,0)</f>
        <v>0</v>
      </c>
      <c r="Z22" s="18">
        <f>IFERROR('[1]SUME '!Z20/[1]NUMAR!Z22,0)</f>
        <v>0</v>
      </c>
      <c r="AA22" s="18">
        <f>IFERROR('[1]SUME '!AA20/[1]NUMAR!AA22,0)</f>
        <v>0</v>
      </c>
      <c r="AB22" s="19">
        <f>IFERROR('[1]SUME '!AB20/[1]NUMAR!AB22,0)</f>
        <v>0</v>
      </c>
    </row>
    <row r="23" spans="1:28" x14ac:dyDescent="0.2">
      <c r="A23" s="16" t="s">
        <v>68</v>
      </c>
      <c r="B23" s="17">
        <f>IFERROR('[1]SUME '!B21/[1]NUMAR!B23,0)</f>
        <v>4229.2</v>
      </c>
      <c r="C23" s="18">
        <f>IFERROR('[1]SUME '!C21/[1]NUMAR!C23,0)</f>
        <v>0</v>
      </c>
      <c r="D23" s="18">
        <f>IFERROR('[1]SUME '!D21/[1]NUMAR!D23,0)</f>
        <v>6795.8631578947361</v>
      </c>
      <c r="E23" s="18">
        <f>IFERROR('[1]SUME '!E21/[1]NUMAR!E23,0)</f>
        <v>0</v>
      </c>
      <c r="F23" s="18">
        <f>IFERROR('[1]SUME '!F21/[1]NUMAR!F23,0)</f>
        <v>235.44</v>
      </c>
      <c r="G23" s="18">
        <f>IFERROR('[1]SUME '!G21/[1]NUMAR!G23,0)</f>
        <v>8066</v>
      </c>
      <c r="H23" s="18">
        <f>IFERROR('[1]SUME '!H21/[1]NUMAR!H23,0)</f>
        <v>7956.0821052631582</v>
      </c>
      <c r="I23" s="18">
        <f>IFERROR('[1]SUME '!I21/[1]NUMAR!I23,0)</f>
        <v>0</v>
      </c>
      <c r="J23" s="18">
        <f>IFERROR('[1]SUME '!J21/[1]NUMAR!J23,0)</f>
        <v>0</v>
      </c>
      <c r="K23" s="18">
        <f>IFERROR('[1]SUME '!K21/[1]NUMAR!K23,0)</f>
        <v>0</v>
      </c>
      <c r="L23" s="18">
        <f>IFERROR('[1]SUME '!L21/[1]NUMAR!L23,0)</f>
        <v>0</v>
      </c>
      <c r="M23" s="18">
        <f>IFERROR('[1]SUME '!M21/[1]NUMAR!M23,0)</f>
        <v>0</v>
      </c>
      <c r="N23" s="18">
        <f>IFERROR('[1]SUME '!N21/[1]NUMAR!N23,0)</f>
        <v>0</v>
      </c>
      <c r="O23" s="18">
        <f>IFERROR('[1]SUME '!O21/[1]NUMAR!O23,0)</f>
        <v>0</v>
      </c>
      <c r="P23" s="18">
        <f>IFERROR('[1]SUME '!P21/[1]NUMAR!P23,0)</f>
        <v>0</v>
      </c>
      <c r="Q23" s="18">
        <f>IFERROR('[1]SUME '!Q21/[1]NUMAR!Q23,0)</f>
        <v>0</v>
      </c>
      <c r="R23" s="18">
        <f>IFERROR('[1]SUME '!R21/[1]NUMAR!R23,0)</f>
        <v>5102.9993650793649</v>
      </c>
      <c r="S23" s="18">
        <f>IFERROR('[1]SUME '!S21/[1]NUMAR!S23,0)</f>
        <v>5102.9993650793658</v>
      </c>
      <c r="T23" s="18">
        <f>IFERROR('[1]SUME '!T21/[1]NUMAR!T23,0)</f>
        <v>0</v>
      </c>
      <c r="U23" s="18">
        <f>IFERROR('[1]SUME '!U21/[1]NUMAR!U23,0)</f>
        <v>0</v>
      </c>
      <c r="V23" s="18">
        <f>IFERROR('[1]SUME '!V21/[1]NUMAR!V23,0)</f>
        <v>0</v>
      </c>
      <c r="W23" s="18">
        <f>IFERROR('[1]SUME '!W21/[1]NUMAR!W23,0)</f>
        <v>0</v>
      </c>
      <c r="X23" s="18">
        <f>IFERROR('[1]SUME '!X21/[1]NUMAR!X23,0)</f>
        <v>0</v>
      </c>
      <c r="Y23" s="18">
        <f>IFERROR('[1]SUME '!Y21/[1]NUMAR!Y23,0)</f>
        <v>0</v>
      </c>
      <c r="Z23" s="18">
        <f>IFERROR('[1]SUME '!Z21/[1]NUMAR!Z23,0)</f>
        <v>0</v>
      </c>
      <c r="AA23" s="18">
        <f>IFERROR('[1]SUME '!AA21/[1]NUMAR!AA23,0)</f>
        <v>0</v>
      </c>
      <c r="AB23" s="19">
        <f>IFERROR('[1]SUME '!AB21/[1]NUMAR!AB23,0)</f>
        <v>0</v>
      </c>
    </row>
    <row r="24" spans="1:28" x14ac:dyDescent="0.2">
      <c r="A24" s="16" t="s">
        <v>69</v>
      </c>
      <c r="B24" s="17">
        <f>IFERROR('[1]SUME '!B22/[1]NUMAR!B24,0)</f>
        <v>4012.3175735294112</v>
      </c>
      <c r="C24" s="18">
        <f>IFERROR('[1]SUME '!C22/[1]NUMAR!C24,0)</f>
        <v>0</v>
      </c>
      <c r="D24" s="18">
        <f>IFERROR('[1]SUME '!D22/[1]NUMAR!D24,0)</f>
        <v>6172.6881039999998</v>
      </c>
      <c r="E24" s="18">
        <f>IFERROR('[1]SUME '!E22/[1]NUMAR!E24,0)</f>
        <v>2315.7049999999999</v>
      </c>
      <c r="F24" s="18">
        <f>IFERROR('[1]SUME '!F22/[1]NUMAR!F24,0)</f>
        <v>0</v>
      </c>
      <c r="G24" s="18">
        <f>IFERROR('[1]SUME '!G22/[1]NUMAR!G24,0)</f>
        <v>0</v>
      </c>
      <c r="H24" s="18">
        <f>IFERROR('[1]SUME '!H22/[1]NUMAR!H24,0)</f>
        <v>6743.1594742514962</v>
      </c>
      <c r="I24" s="18">
        <f>IFERROR('[1]SUME '!I22/[1]NUMAR!I24,0)</f>
        <v>6043.7987500000008</v>
      </c>
      <c r="J24" s="18">
        <f>IFERROR('[1]SUME '!J22/[1]NUMAR!J24,0)</f>
        <v>4310.95</v>
      </c>
      <c r="K24" s="18">
        <f>IFERROR('[1]SUME '!K22/[1]NUMAR!K24,0)</f>
        <v>9408.2760909090903</v>
      </c>
      <c r="L24" s="18">
        <f>IFERROR('[1]SUME '!L22/[1]NUMAR!L24,0)</f>
        <v>559.357037037037</v>
      </c>
      <c r="M24" s="18">
        <f>IFERROR('[1]SUME '!M22/[1]NUMAR!M24,0)</f>
        <v>16567.029090909091</v>
      </c>
      <c r="N24" s="18">
        <f>IFERROR('[1]SUME '!N22/[1]NUMAR!N24,0)</f>
        <v>15478</v>
      </c>
      <c r="O24" s="18">
        <f>IFERROR('[1]SUME '!O22/[1]NUMAR!O24,0)</f>
        <v>3287.9849999999997</v>
      </c>
      <c r="P24" s="18">
        <f>IFERROR('[1]SUME '!P22/[1]NUMAR!P24,0)</f>
        <v>0</v>
      </c>
      <c r="Q24" s="18">
        <f>IFERROR('[1]SUME '!Q22/[1]NUMAR!Q24,0)</f>
        <v>3488.3992631578944</v>
      </c>
      <c r="R24" s="18">
        <f>IFERROR('[1]SUME '!R22/[1]NUMAR!R24,0)</f>
        <v>5545.6745279999996</v>
      </c>
      <c r="S24" s="18">
        <f>IFERROR('[1]SUME '!S22/[1]NUMAR!S24,0)</f>
        <v>5765.3052023762375</v>
      </c>
      <c r="T24" s="18">
        <f>IFERROR('[1]SUME '!T22/[1]NUMAR!T24,0)</f>
        <v>0</v>
      </c>
      <c r="U24" s="18">
        <f>IFERROR('[1]SUME '!U22/[1]NUMAR!U24,0)</f>
        <v>0</v>
      </c>
      <c r="V24" s="18">
        <f>IFERROR('[1]SUME '!V22/[1]NUMAR!V24,0)</f>
        <v>0</v>
      </c>
      <c r="W24" s="18">
        <f>IFERROR('[1]SUME '!W22/[1]NUMAR!W24,0)</f>
        <v>3040.0755555555556</v>
      </c>
      <c r="X24" s="18">
        <f>IFERROR('[1]SUME '!X22/[1]NUMAR!X24,0)</f>
        <v>0</v>
      </c>
      <c r="Y24" s="18">
        <f>IFERROR('[1]SUME '!Y22/[1]NUMAR!Y24,0)</f>
        <v>1716.6920111731843</v>
      </c>
      <c r="Z24" s="18">
        <f>IFERROR('[1]SUME '!Z22/[1]NUMAR!Z24,0)</f>
        <v>0</v>
      </c>
      <c r="AA24" s="18">
        <f>IFERROR('[1]SUME '!AA22/[1]NUMAR!AA24,0)</f>
        <v>1315.8785714285714</v>
      </c>
      <c r="AB24" s="19">
        <f>IFERROR('[1]SUME '!AB22/[1]NUMAR!AB24,0)</f>
        <v>0</v>
      </c>
    </row>
    <row r="25" spans="1:28" x14ac:dyDescent="0.2">
      <c r="A25" s="16" t="s">
        <v>70</v>
      </c>
      <c r="B25" s="17">
        <f>IFERROR('[1]SUME '!B23/[1]NUMAR!B25,0)</f>
        <v>4076.1604838709686</v>
      </c>
      <c r="C25" s="18">
        <f>IFERROR('[1]SUME '!C23/[1]NUMAR!C25,0)</f>
        <v>0</v>
      </c>
      <c r="D25" s="18">
        <f>IFERROR('[1]SUME '!D23/[1]NUMAR!D25,0)</f>
        <v>6722.6955752212389</v>
      </c>
      <c r="E25" s="18">
        <f>IFERROR('[1]SUME '!E23/[1]NUMAR!E25,0)</f>
        <v>0</v>
      </c>
      <c r="F25" s="18">
        <f>IFERROR('[1]SUME '!F23/[1]NUMAR!F25,0)</f>
        <v>0</v>
      </c>
      <c r="G25" s="18">
        <f>IFERROR('[1]SUME '!G23/[1]NUMAR!G25,0)</f>
        <v>0</v>
      </c>
      <c r="H25" s="18">
        <f>IFERROR('[1]SUME '!H23/[1]NUMAR!H25,0)</f>
        <v>7691.8185714285719</v>
      </c>
      <c r="I25" s="18">
        <f>IFERROR('[1]SUME '!I23/[1]NUMAR!I25,0)</f>
        <v>0</v>
      </c>
      <c r="J25" s="18">
        <f>IFERROR('[1]SUME '!J23/[1]NUMAR!J25,0)</f>
        <v>5101.2</v>
      </c>
      <c r="K25" s="18">
        <f>IFERROR('[1]SUME '!K23/[1]NUMAR!K25,0)</f>
        <v>6279.5349999999999</v>
      </c>
      <c r="L25" s="18">
        <f>IFERROR('[1]SUME '!L23/[1]NUMAR!L25,0)</f>
        <v>825.67555555555555</v>
      </c>
      <c r="M25" s="18">
        <f>IFERROR('[1]SUME '!M23/[1]NUMAR!M25,0)</f>
        <v>9709.8562500000007</v>
      </c>
      <c r="N25" s="18">
        <f>IFERROR('[1]SUME '!N23/[1]NUMAR!N25,0)</f>
        <v>0</v>
      </c>
      <c r="O25" s="18">
        <f>IFERROR('[1]SUME '!O23/[1]NUMAR!O25,0)</f>
        <v>0</v>
      </c>
      <c r="P25" s="18">
        <f>IFERROR('[1]SUME '!P23/[1]NUMAR!P25,0)</f>
        <v>0</v>
      </c>
      <c r="Q25" s="18">
        <f>IFERROR('[1]SUME '!Q23/[1]NUMAR!Q25,0)</f>
        <v>0</v>
      </c>
      <c r="R25" s="18">
        <f>IFERROR('[1]SUME '!R23/[1]NUMAR!R25,0)</f>
        <v>6158.4064950980392</v>
      </c>
      <c r="S25" s="18">
        <f>IFERROR('[1]SUME '!S23/[1]NUMAR!S25,0)</f>
        <v>6560.3912532637078</v>
      </c>
      <c r="T25" s="18">
        <f>IFERROR('[1]SUME '!T23/[1]NUMAR!T25,0)</f>
        <v>0</v>
      </c>
      <c r="U25" s="18">
        <f>IFERROR('[1]SUME '!U23/[1]NUMAR!U25,0)</f>
        <v>0</v>
      </c>
      <c r="V25" s="18">
        <f>IFERROR('[1]SUME '!V23/[1]NUMAR!V25,0)</f>
        <v>0</v>
      </c>
      <c r="W25" s="18">
        <f>IFERROR('[1]SUME '!W23/[1]NUMAR!W25,0)</f>
        <v>0</v>
      </c>
      <c r="X25" s="18">
        <f>IFERROR('[1]SUME '!X23/[1]NUMAR!X25,0)</f>
        <v>0</v>
      </c>
      <c r="Y25" s="18">
        <f>IFERROR('[1]SUME '!Y23/[1]NUMAR!Y25,0)</f>
        <v>0</v>
      </c>
      <c r="Z25" s="18">
        <f>IFERROR('[1]SUME '!Z23/[1]NUMAR!Z25,0)</f>
        <v>0</v>
      </c>
      <c r="AA25" s="18">
        <f>IFERROR('[1]SUME '!AA23/[1]NUMAR!AA25,0)</f>
        <v>2249.3636363636365</v>
      </c>
      <c r="AB25" s="19">
        <f>IFERROR('[1]SUME '!AB23/[1]NUMAR!AB25,0)</f>
        <v>0</v>
      </c>
    </row>
    <row r="26" spans="1:28" x14ac:dyDescent="0.2">
      <c r="A26" s="16" t="s">
        <v>71</v>
      </c>
      <c r="B26" s="17">
        <f>IFERROR('[1]SUME '!B24/[1]NUMAR!B26,0)</f>
        <v>2979.92</v>
      </c>
      <c r="C26" s="18">
        <f>IFERROR('[1]SUME '!C24/[1]NUMAR!C26,0)</f>
        <v>0</v>
      </c>
      <c r="D26" s="18">
        <f>IFERROR('[1]SUME '!D24/[1]NUMAR!D26,0)</f>
        <v>5591.7</v>
      </c>
      <c r="E26" s="18">
        <f>IFERROR('[1]SUME '!E24/[1]NUMAR!E26,0)</f>
        <v>0</v>
      </c>
      <c r="F26" s="18">
        <f>IFERROR('[1]SUME '!F24/[1]NUMAR!F26,0)</f>
        <v>1090</v>
      </c>
      <c r="G26" s="18">
        <f>IFERROR('[1]SUME '!G24/[1]NUMAR!G26,0)</f>
        <v>7030.5</v>
      </c>
      <c r="H26" s="18">
        <f>IFERROR('[1]SUME '!H24/[1]NUMAR!H26,0)</f>
        <v>6415.7409090909086</v>
      </c>
      <c r="I26" s="18">
        <f>IFERROR('[1]SUME '!I24/[1]NUMAR!I26,0)</f>
        <v>0</v>
      </c>
      <c r="J26" s="18">
        <f>IFERROR('[1]SUME '!J24/[1]NUMAR!J26,0)</f>
        <v>0</v>
      </c>
      <c r="K26" s="18">
        <f>IFERROR('[1]SUME '!K24/[1]NUMAR!K26,0)</f>
        <v>7793.5</v>
      </c>
      <c r="L26" s="18">
        <f>IFERROR('[1]SUME '!L24/[1]NUMAR!L26,0)</f>
        <v>0</v>
      </c>
      <c r="M26" s="18">
        <f>IFERROR('[1]SUME '!M24/[1]NUMAR!M26,0)</f>
        <v>0</v>
      </c>
      <c r="N26" s="18">
        <f>IFERROR('[1]SUME '!N24/[1]NUMAR!N26,0)</f>
        <v>0</v>
      </c>
      <c r="O26" s="18">
        <f>IFERROR('[1]SUME '!O24/[1]NUMAR!O26,0)</f>
        <v>0</v>
      </c>
      <c r="P26" s="18">
        <f>IFERROR('[1]SUME '!P24/[1]NUMAR!P26,0)</f>
        <v>0</v>
      </c>
      <c r="Q26" s="18">
        <f>IFERROR('[1]SUME '!Q24/[1]NUMAR!Q26,0)</f>
        <v>0</v>
      </c>
      <c r="R26" s="18">
        <f>IFERROR('[1]SUME '!R24/[1]NUMAR!R26,0)</f>
        <v>3768.5125974025968</v>
      </c>
      <c r="S26" s="18">
        <f>IFERROR('[1]SUME '!S24/[1]NUMAR!S26,0)</f>
        <v>3768.5125974025968</v>
      </c>
      <c r="T26" s="18">
        <f>IFERROR('[1]SUME '!T24/[1]NUMAR!T26,0)</f>
        <v>0</v>
      </c>
      <c r="U26" s="18">
        <f>IFERROR('[1]SUME '!U24/[1]NUMAR!U26,0)</f>
        <v>0</v>
      </c>
      <c r="V26" s="18">
        <f>IFERROR('[1]SUME '!V24/[1]NUMAR!V26,0)</f>
        <v>0</v>
      </c>
      <c r="W26" s="18">
        <f>IFERROR('[1]SUME '!W24/[1]NUMAR!W26,0)</f>
        <v>0</v>
      </c>
      <c r="X26" s="18">
        <f>IFERROR('[1]SUME '!X24/[1]NUMAR!X26,0)</f>
        <v>0</v>
      </c>
      <c r="Y26" s="18">
        <f>IFERROR('[1]SUME '!Y24/[1]NUMAR!Y26,0)</f>
        <v>0</v>
      </c>
      <c r="Z26" s="18">
        <f>IFERROR('[1]SUME '!Z24/[1]NUMAR!Z26,0)</f>
        <v>0</v>
      </c>
      <c r="AA26" s="18">
        <f>IFERROR('[1]SUME '!AA24/[1]NUMAR!AA26,0)</f>
        <v>0</v>
      </c>
      <c r="AB26" s="19">
        <f>IFERROR('[1]SUME '!AB24/[1]NUMAR!AB26,0)</f>
        <v>0</v>
      </c>
    </row>
    <row r="27" spans="1:28" x14ac:dyDescent="0.2">
      <c r="A27" s="16" t="s">
        <v>72</v>
      </c>
      <c r="B27" s="17">
        <f>IFERROR('[1]SUME '!B25/[1]NUMAR!B27,0)</f>
        <v>2725</v>
      </c>
      <c r="C27" s="18">
        <f>IFERROR('[1]SUME '!C25/[1]NUMAR!C27,0)</f>
        <v>0</v>
      </c>
      <c r="D27" s="18">
        <f>IFERROR('[1]SUME '!D25/[1]NUMAR!D27,0)</f>
        <v>4905</v>
      </c>
      <c r="E27" s="18">
        <f>IFERROR('[1]SUME '!E25/[1]NUMAR!E27,0)</f>
        <v>2310.7999999999997</v>
      </c>
      <c r="F27" s="18">
        <f>IFERROR('[1]SUME '!F25/[1]NUMAR!F27,0)</f>
        <v>0</v>
      </c>
      <c r="G27" s="18">
        <f>IFERROR('[1]SUME '!G25/[1]NUMAR!G27,0)</f>
        <v>0</v>
      </c>
      <c r="H27" s="18">
        <f>IFERROR('[1]SUME '!H25/[1]NUMAR!H27,0)</f>
        <v>0</v>
      </c>
      <c r="I27" s="18">
        <f>IFERROR('[1]SUME '!I25/[1]NUMAR!I27,0)</f>
        <v>0</v>
      </c>
      <c r="J27" s="18">
        <f>IFERROR('[1]SUME '!J25/[1]NUMAR!J27,0)</f>
        <v>0</v>
      </c>
      <c r="K27" s="18">
        <f>IFERROR('[1]SUME '!K25/[1]NUMAR!K27,0)</f>
        <v>0</v>
      </c>
      <c r="L27" s="18">
        <f>IFERROR('[1]SUME '!L25/[1]NUMAR!L27,0)</f>
        <v>0</v>
      </c>
      <c r="M27" s="18">
        <f>IFERROR('[1]SUME '!M25/[1]NUMAR!M27,0)</f>
        <v>0</v>
      </c>
      <c r="N27" s="18">
        <f>IFERROR('[1]SUME '!N25/[1]NUMAR!N27,0)</f>
        <v>0</v>
      </c>
      <c r="O27" s="18">
        <f>IFERROR('[1]SUME '!O25/[1]NUMAR!O27,0)</f>
        <v>0</v>
      </c>
      <c r="P27" s="18">
        <f>IFERROR('[1]SUME '!P25/[1]NUMAR!P27,0)</f>
        <v>0</v>
      </c>
      <c r="Q27" s="18">
        <f>IFERROR('[1]SUME '!Q25/[1]NUMAR!Q27,0)</f>
        <v>2605.1</v>
      </c>
      <c r="R27" s="18">
        <f>IFERROR('[1]SUME '!R25/[1]NUMAR!R27,0)</f>
        <v>2463.7406249999999</v>
      </c>
      <c r="S27" s="18">
        <f>IFERROR('[1]SUME '!S25/[1]NUMAR!S27,0)</f>
        <v>2543.2161290322579</v>
      </c>
      <c r="T27" s="18">
        <f>IFERROR('[1]SUME '!T25/[1]NUMAR!T27,0)</f>
        <v>0</v>
      </c>
      <c r="U27" s="18">
        <f>IFERROR('[1]SUME '!U25/[1]NUMAR!U27,0)</f>
        <v>0</v>
      </c>
      <c r="V27" s="18">
        <f>IFERROR('[1]SUME '!V25/[1]NUMAR!V27,0)</f>
        <v>0</v>
      </c>
      <c r="W27" s="18">
        <f>IFERROR('[1]SUME '!W25/[1]NUMAR!W27,0)</f>
        <v>0</v>
      </c>
      <c r="X27" s="18">
        <f>IFERROR('[1]SUME '!X25/[1]NUMAR!X27,0)</f>
        <v>0</v>
      </c>
      <c r="Y27" s="18">
        <f>IFERROR('[1]SUME '!Y25/[1]NUMAR!Y27,0)</f>
        <v>0</v>
      </c>
      <c r="Z27" s="18">
        <f>IFERROR('[1]SUME '!Z25/[1]NUMAR!Z27,0)</f>
        <v>0</v>
      </c>
      <c r="AA27" s="18">
        <f>IFERROR('[1]SUME '!AA25/[1]NUMAR!AA27,0)</f>
        <v>0</v>
      </c>
      <c r="AB27" s="19">
        <f>IFERROR('[1]SUME '!AB25/[1]NUMAR!AB27,0)</f>
        <v>0</v>
      </c>
    </row>
    <row r="28" spans="1:28" x14ac:dyDescent="0.2">
      <c r="A28" s="16" t="s">
        <v>73</v>
      </c>
      <c r="B28" s="17">
        <f>IFERROR('[1]SUME '!B26/[1]NUMAR!B28,0)</f>
        <v>3433.1988157894734</v>
      </c>
      <c r="C28" s="18">
        <f>IFERROR('[1]SUME '!C26/[1]NUMAR!C28,0)</f>
        <v>0</v>
      </c>
      <c r="D28" s="18">
        <f>IFERROR('[1]SUME '!D26/[1]NUMAR!D28,0)</f>
        <v>7248.6973275862074</v>
      </c>
      <c r="E28" s="18">
        <f>IFERROR('[1]SUME '!E26/[1]NUMAR!E28,0)</f>
        <v>4166.4754545454543</v>
      </c>
      <c r="F28" s="18">
        <f>IFERROR('[1]SUME '!F26/[1]NUMAR!F28,0)</f>
        <v>394.43726190476195</v>
      </c>
      <c r="G28" s="18">
        <f>IFERROR('[1]SUME '!G26/[1]NUMAR!G28,0)</f>
        <v>0</v>
      </c>
      <c r="H28" s="18">
        <f>IFERROR('[1]SUME '!H26/[1]NUMAR!H28,0)</f>
        <v>6330.3386703124997</v>
      </c>
      <c r="I28" s="18">
        <f>IFERROR('[1]SUME '!I26/[1]NUMAR!I28,0)</f>
        <v>0</v>
      </c>
      <c r="J28" s="18">
        <f>IFERROR('[1]SUME '!J26/[1]NUMAR!J28,0)</f>
        <v>7669.0583333333334</v>
      </c>
      <c r="K28" s="18">
        <f>IFERROR('[1]SUME '!K26/[1]NUMAR!K28,0)</f>
        <v>0</v>
      </c>
      <c r="L28" s="18">
        <f>IFERROR('[1]SUME '!L26/[1]NUMAR!L28,0)</f>
        <v>0</v>
      </c>
      <c r="M28" s="18">
        <f>IFERROR('[1]SUME '!M26/[1]NUMAR!M28,0)</f>
        <v>23544</v>
      </c>
      <c r="N28" s="18">
        <f>IFERROR('[1]SUME '!N26/[1]NUMAR!N28,0)</f>
        <v>0</v>
      </c>
      <c r="O28" s="18">
        <f>IFERROR('[1]SUME '!O26/[1]NUMAR!O28,0)</f>
        <v>0</v>
      </c>
      <c r="P28" s="18">
        <f>IFERROR('[1]SUME '!P26/[1]NUMAR!P28,0)</f>
        <v>0</v>
      </c>
      <c r="Q28" s="18">
        <f>IFERROR('[1]SUME '!Q26/[1]NUMAR!Q28,0)</f>
        <v>4029.3017857142854</v>
      </c>
      <c r="R28" s="18">
        <f>IFERROR('[1]SUME '!R26/[1]NUMAR!R28,0)</f>
        <v>4684.2028658045983</v>
      </c>
      <c r="S28" s="18">
        <f>IFERROR('[1]SUME '!S26/[1]NUMAR!S28,0)</f>
        <v>5000.3147156441719</v>
      </c>
      <c r="T28" s="18">
        <f>IFERROR('[1]SUME '!T26/[1]NUMAR!T28,0)</f>
        <v>0</v>
      </c>
      <c r="U28" s="18">
        <f>IFERROR('[1]SUME '!U26/[1]NUMAR!U28,0)</f>
        <v>0</v>
      </c>
      <c r="V28" s="18">
        <f>IFERROR('[1]SUME '!V26/[1]NUMAR!V28,0)</f>
        <v>0</v>
      </c>
      <c r="W28" s="18">
        <f>IFERROR('[1]SUME '!W26/[1]NUMAR!W28,0)</f>
        <v>0</v>
      </c>
      <c r="X28" s="18">
        <f>IFERROR('[1]SUME '!X26/[1]NUMAR!X28,0)</f>
        <v>0</v>
      </c>
      <c r="Y28" s="18">
        <f>IFERROR('[1]SUME '!Y26/[1]NUMAR!Y28,0)</f>
        <v>0</v>
      </c>
      <c r="Z28" s="18">
        <f>IFERROR('[1]SUME '!Z26/[1]NUMAR!Z28,0)</f>
        <v>0</v>
      </c>
      <c r="AA28" s="18">
        <f>IFERROR('[1]SUME '!AA26/[1]NUMAR!AA28,0)</f>
        <v>1581.0450000000001</v>
      </c>
      <c r="AB28" s="19">
        <f>IFERROR('[1]SUME '!AB26/[1]NUMAR!AB28,0)</f>
        <v>0</v>
      </c>
    </row>
    <row r="29" spans="1:28" x14ac:dyDescent="0.2">
      <c r="A29" s="16" t="s">
        <v>74</v>
      </c>
      <c r="B29" s="17">
        <f>IFERROR('[1]SUME '!B27/[1]NUMAR!B29,0)</f>
        <v>2597.3791666666666</v>
      </c>
      <c r="C29" s="18">
        <f>IFERROR('[1]SUME '!C27/[1]NUMAR!C29,0)</f>
        <v>0</v>
      </c>
      <c r="D29" s="18">
        <f>IFERROR('[1]SUME '!D27/[1]NUMAR!D29,0)</f>
        <v>5143.626153846154</v>
      </c>
      <c r="E29" s="18">
        <f>IFERROR('[1]SUME '!E27/[1]NUMAR!E29,0)</f>
        <v>3091.4789041095887</v>
      </c>
      <c r="F29" s="18">
        <f>IFERROR('[1]SUME '!F27/[1]NUMAR!F29,0)</f>
        <v>385.30232558139534</v>
      </c>
      <c r="G29" s="18">
        <f>IFERROR('[1]SUME '!G27/[1]NUMAR!G29,0)</f>
        <v>8371.1999999999989</v>
      </c>
      <c r="H29" s="18">
        <f>IFERROR('[1]SUME '!H27/[1]NUMAR!H29,0)</f>
        <v>6026.4369841269845</v>
      </c>
      <c r="I29" s="18">
        <f>IFERROR('[1]SUME '!I27/[1]NUMAR!I29,0)</f>
        <v>0</v>
      </c>
      <c r="J29" s="18">
        <f>IFERROR('[1]SUME '!J27/[1]NUMAR!J29,0)</f>
        <v>610.4</v>
      </c>
      <c r="K29" s="18">
        <f>IFERROR('[1]SUME '!K27/[1]NUMAR!K29,0)</f>
        <v>6452.8</v>
      </c>
      <c r="L29" s="18">
        <f>IFERROR('[1]SUME '!L27/[1]NUMAR!L29,0)</f>
        <v>0</v>
      </c>
      <c r="M29" s="18">
        <f>IFERROR('[1]SUME '!M27/[1]NUMAR!M29,0)</f>
        <v>20282.72</v>
      </c>
      <c r="N29" s="18">
        <f>IFERROR('[1]SUME '!N27/[1]NUMAR!N29,0)</f>
        <v>0</v>
      </c>
      <c r="O29" s="18">
        <f>IFERROR('[1]SUME '!O27/[1]NUMAR!O29,0)</f>
        <v>3520.7</v>
      </c>
      <c r="P29" s="18">
        <f>IFERROR('[1]SUME '!P27/[1]NUMAR!P29,0)</f>
        <v>0</v>
      </c>
      <c r="Q29" s="18">
        <f>IFERROR('[1]SUME '!Q27/[1]NUMAR!Q29,0)</f>
        <v>0</v>
      </c>
      <c r="R29" s="18">
        <f>IFERROR('[1]SUME '!R27/[1]NUMAR!R29,0)</f>
        <v>3926.0274744027306</v>
      </c>
      <c r="S29" s="18">
        <f>IFERROR('[1]SUME '!S27/[1]NUMAR!S29,0)</f>
        <v>3980.3669550173013</v>
      </c>
      <c r="T29" s="18">
        <f>IFERROR('[1]SUME '!T27/[1]NUMAR!T29,0)</f>
        <v>0</v>
      </c>
      <c r="U29" s="18">
        <f>IFERROR('[1]SUME '!U27/[1]NUMAR!U29,0)</f>
        <v>0</v>
      </c>
      <c r="V29" s="18">
        <f>IFERROR('[1]SUME '!V27/[1]NUMAR!V29,0)</f>
        <v>0</v>
      </c>
      <c r="W29" s="18">
        <f>IFERROR('[1]SUME '!W27/[1]NUMAR!W29,0)</f>
        <v>0</v>
      </c>
      <c r="X29" s="18">
        <f>IFERROR('[1]SUME '!X27/[1]NUMAR!X29,0)</f>
        <v>0</v>
      </c>
      <c r="Y29" s="18">
        <f>IFERROR('[1]SUME '!Y27/[1]NUMAR!Y29,0)</f>
        <v>0</v>
      </c>
      <c r="Z29" s="18">
        <f>IFERROR('[1]SUME '!Z27/[1]NUMAR!Z29,0)</f>
        <v>0</v>
      </c>
      <c r="AA29" s="18">
        <f>IFERROR('[1]SUME '!AA27/[1]NUMAR!AA29,0)</f>
        <v>0</v>
      </c>
      <c r="AB29" s="19">
        <f>IFERROR('[1]SUME '!AB27/[1]NUMAR!AB29,0)</f>
        <v>0</v>
      </c>
    </row>
    <row r="30" spans="1:28" x14ac:dyDescent="0.2">
      <c r="A30" s="16" t="s">
        <v>75</v>
      </c>
      <c r="B30" s="17">
        <f>IFERROR('[1]SUME '!B28/[1]NUMAR!B30,0)</f>
        <v>3040</v>
      </c>
      <c r="C30" s="18">
        <f>IFERROR('[1]SUME '!C28/[1]NUMAR!C30,0)</f>
        <v>0</v>
      </c>
      <c r="D30" s="18">
        <f>IFERROR('[1]SUME '!D28/[1]NUMAR!D30,0)</f>
        <v>4950.0050000000001</v>
      </c>
      <c r="E30" s="18">
        <f>IFERROR('[1]SUME '!E28/[1]NUMAR!E30,0)</f>
        <v>2907.8542857142857</v>
      </c>
      <c r="F30" s="18">
        <f>IFERROR('[1]SUME '!F28/[1]NUMAR!F30,0)</f>
        <v>0</v>
      </c>
      <c r="G30" s="18">
        <f>IFERROR('[1]SUME '!G28/[1]NUMAR!G30,0)</f>
        <v>0</v>
      </c>
      <c r="H30" s="18">
        <f>IFERROR('[1]SUME '!H28/[1]NUMAR!H30,0)</f>
        <v>0</v>
      </c>
      <c r="I30" s="18">
        <f>IFERROR('[1]SUME '!I28/[1]NUMAR!I30,0)</f>
        <v>0</v>
      </c>
      <c r="J30" s="18">
        <f>IFERROR('[1]SUME '!J28/[1]NUMAR!J30,0)</f>
        <v>0</v>
      </c>
      <c r="K30" s="18">
        <f>IFERROR('[1]SUME '!K28/[1]NUMAR!K30,0)</f>
        <v>0</v>
      </c>
      <c r="L30" s="18">
        <f>IFERROR('[1]SUME '!L28/[1]NUMAR!L30,0)</f>
        <v>0</v>
      </c>
      <c r="M30" s="18">
        <f>IFERROR('[1]SUME '!M28/[1]NUMAR!M30,0)</f>
        <v>0</v>
      </c>
      <c r="N30" s="18">
        <f>IFERROR('[1]SUME '!N28/[1]NUMAR!N30,0)</f>
        <v>0</v>
      </c>
      <c r="O30" s="18">
        <f>IFERROR('[1]SUME '!O28/[1]NUMAR!O30,0)</f>
        <v>0</v>
      </c>
      <c r="P30" s="18">
        <f>IFERROR('[1]SUME '!P28/[1]NUMAR!P30,0)</f>
        <v>0</v>
      </c>
      <c r="Q30" s="18">
        <f>IFERROR('[1]SUME '!Q28/[1]NUMAR!Q30,0)</f>
        <v>3750.0050000000001</v>
      </c>
      <c r="R30" s="18">
        <f>IFERROR('[1]SUME '!R28/[1]NUMAR!R30,0)</f>
        <v>3358.6116666666671</v>
      </c>
      <c r="S30" s="18">
        <f>IFERROR('[1]SUME '!S28/[1]NUMAR!S30,0)</f>
        <v>3358.6116666666671</v>
      </c>
      <c r="T30" s="18">
        <f>IFERROR('[1]SUME '!T28/[1]NUMAR!T30,0)</f>
        <v>0</v>
      </c>
      <c r="U30" s="18">
        <f>IFERROR('[1]SUME '!U28/[1]NUMAR!U30,0)</f>
        <v>0</v>
      </c>
      <c r="V30" s="18">
        <f>IFERROR('[1]SUME '!V28/[1]NUMAR!V30,0)</f>
        <v>0</v>
      </c>
      <c r="W30" s="18">
        <f>IFERROR('[1]SUME '!W28/[1]NUMAR!W30,0)</f>
        <v>0</v>
      </c>
      <c r="X30" s="18">
        <f>IFERROR('[1]SUME '!X28/[1]NUMAR!X30,0)</f>
        <v>0</v>
      </c>
      <c r="Y30" s="18">
        <f>IFERROR('[1]SUME '!Y28/[1]NUMAR!Y30,0)</f>
        <v>0</v>
      </c>
      <c r="Z30" s="18">
        <f>IFERROR('[1]SUME '!Z28/[1]NUMAR!Z30,0)</f>
        <v>0</v>
      </c>
      <c r="AA30" s="18">
        <f>IFERROR('[1]SUME '!AA28/[1]NUMAR!AA30,0)</f>
        <v>0</v>
      </c>
      <c r="AB30" s="19">
        <f>IFERROR('[1]SUME '!AB28/[1]NUMAR!AB30,0)</f>
        <v>0</v>
      </c>
    </row>
    <row r="31" spans="1:28" x14ac:dyDescent="0.2">
      <c r="A31" s="16" t="s">
        <v>76</v>
      </c>
      <c r="B31" s="17">
        <f>IFERROR('[1]SUME '!B29/[1]NUMAR!B31,0)</f>
        <v>2278.1</v>
      </c>
      <c r="C31" s="18">
        <f>IFERROR('[1]SUME '!C29/[1]NUMAR!C31,0)</f>
        <v>0</v>
      </c>
      <c r="D31" s="18">
        <f>IFERROR('[1]SUME '!D29/[1]NUMAR!D31,0)</f>
        <v>5076.13</v>
      </c>
      <c r="E31" s="18">
        <f>IFERROR('[1]SUME '!E29/[1]NUMAR!E31,0)</f>
        <v>2966.1642105263159</v>
      </c>
      <c r="F31" s="18">
        <f>IFERROR('[1]SUME '!F29/[1]NUMAR!F31,0)</f>
        <v>348.79999999999995</v>
      </c>
      <c r="G31" s="18">
        <f>IFERROR('[1]SUME '!G29/[1]NUMAR!G31,0)</f>
        <v>0</v>
      </c>
      <c r="H31" s="18">
        <f>IFERROR('[1]SUME '!H29/[1]NUMAR!H31,0)</f>
        <v>5925.636363636364</v>
      </c>
      <c r="I31" s="18">
        <f>IFERROR('[1]SUME '!I29/[1]NUMAR!I31,0)</f>
        <v>0</v>
      </c>
      <c r="J31" s="18">
        <f>IFERROR('[1]SUME '!J29/[1]NUMAR!J31,0)</f>
        <v>4720.01</v>
      </c>
      <c r="K31" s="18">
        <f>IFERROR('[1]SUME '!K29/[1]NUMAR!K31,0)</f>
        <v>0</v>
      </c>
      <c r="L31" s="18">
        <f>IFERROR('[1]SUME '!L29/[1]NUMAR!L31,0)</f>
        <v>0</v>
      </c>
      <c r="M31" s="18">
        <f>IFERROR('[1]SUME '!M29/[1]NUMAR!M31,0)</f>
        <v>0</v>
      </c>
      <c r="N31" s="18">
        <f>IFERROR('[1]SUME '!N29/[1]NUMAR!N31,0)</f>
        <v>0</v>
      </c>
      <c r="O31" s="18">
        <f>IFERROR('[1]SUME '!O29/[1]NUMAR!O31,0)</f>
        <v>0</v>
      </c>
      <c r="P31" s="18">
        <f>IFERROR('[1]SUME '!P29/[1]NUMAR!P31,0)</f>
        <v>0</v>
      </c>
      <c r="Q31" s="18">
        <f>IFERROR('[1]SUME '!Q29/[1]NUMAR!Q31,0)</f>
        <v>3900.01</v>
      </c>
      <c r="R31" s="18">
        <f>IFERROR('[1]SUME '!R29/[1]NUMAR!R31,0)</f>
        <v>3418.2374647887332</v>
      </c>
      <c r="S31" s="18">
        <f>IFERROR('[1]SUME '!S29/[1]NUMAR!S31,0)</f>
        <v>3418.2374647887323</v>
      </c>
      <c r="T31" s="18">
        <f>IFERROR('[1]SUME '!T29/[1]NUMAR!T31,0)</f>
        <v>0</v>
      </c>
      <c r="U31" s="18">
        <f>IFERROR('[1]SUME '!U29/[1]NUMAR!U31,0)</f>
        <v>0</v>
      </c>
      <c r="V31" s="18">
        <f>IFERROR('[1]SUME '!V29/[1]NUMAR!V31,0)</f>
        <v>0</v>
      </c>
      <c r="W31" s="18">
        <f>IFERROR('[1]SUME '!W29/[1]NUMAR!W31,0)</f>
        <v>0</v>
      </c>
      <c r="X31" s="18">
        <f>IFERROR('[1]SUME '!X29/[1]NUMAR!X31,0)</f>
        <v>0</v>
      </c>
      <c r="Y31" s="18">
        <f>IFERROR('[1]SUME '!Y29/[1]NUMAR!Y31,0)</f>
        <v>0</v>
      </c>
      <c r="Z31" s="18">
        <f>IFERROR('[1]SUME '!Z29/[1]NUMAR!Z31,0)</f>
        <v>0</v>
      </c>
      <c r="AA31" s="18">
        <f>IFERROR('[1]SUME '!AA29/[1]NUMAR!AA31,0)</f>
        <v>0</v>
      </c>
      <c r="AB31" s="19">
        <f>IFERROR('[1]SUME '!AB29/[1]NUMAR!AB31,0)</f>
        <v>0</v>
      </c>
    </row>
    <row r="32" spans="1:28" x14ac:dyDescent="0.2">
      <c r="A32" s="16" t="s">
        <v>77</v>
      </c>
      <c r="B32" s="17">
        <f>IFERROR('[1]SUME '!B30/[1]NUMAR!B32,0)</f>
        <v>2321.8873437500001</v>
      </c>
      <c r="C32" s="18">
        <f>IFERROR('[1]SUME '!C30/[1]NUMAR!C32,0)</f>
        <v>0</v>
      </c>
      <c r="D32" s="18">
        <f>IFERROR('[1]SUME '!D30/[1]NUMAR!D32,0)</f>
        <v>4338.3111842105263</v>
      </c>
      <c r="E32" s="18">
        <f>IFERROR('[1]SUME '!E30/[1]NUMAR!E32,0)</f>
        <v>2425.25</v>
      </c>
      <c r="F32" s="18">
        <f>IFERROR('[1]SUME '!F30/[1]NUMAR!F32,0)</f>
        <v>267.5882608695652</v>
      </c>
      <c r="G32" s="18">
        <f>IFERROR('[1]SUME '!G30/[1]NUMAR!G32,0)</f>
        <v>0</v>
      </c>
      <c r="H32" s="18">
        <f>IFERROR('[1]SUME '!H30/[1]NUMAR!H32,0)</f>
        <v>4981.7448979591836</v>
      </c>
      <c r="I32" s="18">
        <f>IFERROR('[1]SUME '!I30/[1]NUMAR!I32,0)</f>
        <v>0</v>
      </c>
      <c r="J32" s="18">
        <f>IFERROR('[1]SUME '!J30/[1]NUMAR!J32,0)</f>
        <v>0</v>
      </c>
      <c r="K32" s="18">
        <f>IFERROR('[1]SUME '!K30/[1]NUMAR!K32,0)</f>
        <v>0</v>
      </c>
      <c r="L32" s="18">
        <f>IFERROR('[1]SUME '!L30/[1]NUMAR!L32,0)</f>
        <v>0</v>
      </c>
      <c r="M32" s="18">
        <f>IFERROR('[1]SUME '!M30/[1]NUMAR!M32,0)</f>
        <v>0</v>
      </c>
      <c r="N32" s="18">
        <f>IFERROR('[1]SUME '!N30/[1]NUMAR!N32,0)</f>
        <v>0</v>
      </c>
      <c r="O32" s="18">
        <f>IFERROR('[1]SUME '!O30/[1]NUMAR!O32,0)</f>
        <v>0</v>
      </c>
      <c r="P32" s="18">
        <f>IFERROR('[1]SUME '!P30/[1]NUMAR!P32,0)</f>
        <v>0</v>
      </c>
      <c r="Q32" s="18">
        <f>IFERROR('[1]SUME '!Q30/[1]NUMAR!Q32,0)</f>
        <v>3261.6173809523807</v>
      </c>
      <c r="R32" s="18">
        <f>IFERROR('[1]SUME '!R30/[1]NUMAR!R32,0)</f>
        <v>3372.9739852398529</v>
      </c>
      <c r="S32" s="18">
        <f>IFERROR('[1]SUME '!S30/[1]NUMAR!S32,0)</f>
        <v>3436.3757518797001</v>
      </c>
      <c r="T32" s="18">
        <f>IFERROR('[1]SUME '!T30/[1]NUMAR!T32,0)</f>
        <v>0</v>
      </c>
      <c r="U32" s="18">
        <f>IFERROR('[1]SUME '!U30/[1]NUMAR!U32,0)</f>
        <v>0</v>
      </c>
      <c r="V32" s="18">
        <f>IFERROR('[1]SUME '!V30/[1]NUMAR!V32,0)</f>
        <v>0</v>
      </c>
      <c r="W32" s="18">
        <f>IFERROR('[1]SUME '!W30/[1]NUMAR!W32,0)</f>
        <v>0</v>
      </c>
      <c r="X32" s="18">
        <f>IFERROR('[1]SUME '!X30/[1]NUMAR!X32,0)</f>
        <v>0</v>
      </c>
      <c r="Y32" s="18">
        <f>IFERROR('[1]SUME '!Y30/[1]NUMAR!Y32,0)</f>
        <v>0</v>
      </c>
      <c r="Z32" s="18">
        <f>IFERROR('[1]SUME '!Z30/[1]NUMAR!Z32,0)</f>
        <v>0</v>
      </c>
      <c r="AA32" s="18">
        <f>IFERROR('[1]SUME '!AA30/[1]NUMAR!AA32,0)</f>
        <v>0</v>
      </c>
      <c r="AB32" s="19">
        <f>IFERROR('[1]SUME '!AB30/[1]NUMAR!AB32,0)</f>
        <v>0</v>
      </c>
    </row>
    <row r="33" spans="1:28" x14ac:dyDescent="0.2">
      <c r="A33" s="16" t="s">
        <v>78</v>
      </c>
      <c r="B33" s="17">
        <f>IFERROR('[1]SUME '!B31/[1]NUMAR!B33,0)</f>
        <v>3572.0338666666662</v>
      </c>
      <c r="C33" s="18">
        <f>IFERROR('[1]SUME '!C31/[1]NUMAR!C33,0)</f>
        <v>0</v>
      </c>
      <c r="D33" s="18">
        <f>IFERROR('[1]SUME '!D31/[1]NUMAR!D33,0)</f>
        <v>6037.2757499999998</v>
      </c>
      <c r="E33" s="18">
        <f>IFERROR('[1]SUME '!E31/[1]NUMAR!E33,0)</f>
        <v>0</v>
      </c>
      <c r="F33" s="18">
        <f>IFERROR('[1]SUME '!F31/[1]NUMAR!F33,0)</f>
        <v>362.48346153846154</v>
      </c>
      <c r="G33" s="18">
        <f>IFERROR('[1]SUME '!G31/[1]NUMAR!G33,0)</f>
        <v>0</v>
      </c>
      <c r="H33" s="18">
        <f>IFERROR('[1]SUME '!H31/[1]NUMAR!H33,0)</f>
        <v>7189.2322222222219</v>
      </c>
      <c r="I33" s="18">
        <f>IFERROR('[1]SUME '!I31/[1]NUMAR!I33,0)</f>
        <v>0</v>
      </c>
      <c r="J33" s="18">
        <f>IFERROR('[1]SUME '!J31/[1]NUMAR!J33,0)</f>
        <v>0</v>
      </c>
      <c r="K33" s="18">
        <f>IFERROR('[1]SUME '!K31/[1]NUMAR!K33,0)</f>
        <v>0</v>
      </c>
      <c r="L33" s="18">
        <f>IFERROR('[1]SUME '!L31/[1]NUMAR!L33,0)</f>
        <v>0</v>
      </c>
      <c r="M33" s="18">
        <f>IFERROR('[1]SUME '!M31/[1]NUMAR!M33,0)</f>
        <v>0</v>
      </c>
      <c r="N33" s="18">
        <f>IFERROR('[1]SUME '!N31/[1]NUMAR!N33,0)</f>
        <v>0</v>
      </c>
      <c r="O33" s="18">
        <f>IFERROR('[1]SUME '!O31/[1]NUMAR!O33,0)</f>
        <v>0</v>
      </c>
      <c r="P33" s="18">
        <f>IFERROR('[1]SUME '!P31/[1]NUMAR!P33,0)</f>
        <v>0</v>
      </c>
      <c r="Q33" s="18">
        <f>IFERROR('[1]SUME '!Q31/[1]NUMAR!Q33,0)</f>
        <v>0</v>
      </c>
      <c r="R33" s="18">
        <f>IFERROR('[1]SUME '!R31/[1]NUMAR!R33,0)</f>
        <v>5051.1220948616601</v>
      </c>
      <c r="S33" s="18">
        <f>IFERROR('[1]SUME '!S31/[1]NUMAR!S33,0)</f>
        <v>5216.056693877551</v>
      </c>
      <c r="T33" s="18">
        <f>IFERROR('[1]SUME '!T31/[1]NUMAR!T33,0)</f>
        <v>0</v>
      </c>
      <c r="U33" s="18">
        <f>IFERROR('[1]SUME '!U31/[1]NUMAR!U33,0)</f>
        <v>0</v>
      </c>
      <c r="V33" s="18">
        <f>IFERROR('[1]SUME '!V31/[1]NUMAR!V33,0)</f>
        <v>0</v>
      </c>
      <c r="W33" s="18">
        <f>IFERROR('[1]SUME '!W31/[1]NUMAR!W33,0)</f>
        <v>0</v>
      </c>
      <c r="X33" s="18">
        <f>IFERROR('[1]SUME '!X31/[1]NUMAR!X33,0)</f>
        <v>0</v>
      </c>
      <c r="Y33" s="18">
        <f>IFERROR('[1]SUME '!Y31/[1]NUMAR!Y33,0)</f>
        <v>0</v>
      </c>
      <c r="Z33" s="18">
        <f>IFERROR('[1]SUME '!Z31/[1]NUMAR!Z33,0)</f>
        <v>0</v>
      </c>
      <c r="AA33" s="18">
        <f>IFERROR('[1]SUME '!AA31/[1]NUMAR!AA33,0)</f>
        <v>0</v>
      </c>
      <c r="AB33" s="19">
        <f>IFERROR('[1]SUME '!AB31/[1]NUMAR!AB33,0)</f>
        <v>0</v>
      </c>
    </row>
    <row r="34" spans="1:28" x14ac:dyDescent="0.2">
      <c r="A34" s="16" t="s">
        <v>79</v>
      </c>
      <c r="B34" s="17">
        <f>IFERROR('[1]SUME '!B32/[1]NUMAR!B34,0)</f>
        <v>4142</v>
      </c>
      <c r="C34" s="18">
        <f>IFERROR('[1]SUME '!C32/[1]NUMAR!C34,0)</f>
        <v>0</v>
      </c>
      <c r="D34" s="18">
        <f>IFERROR('[1]SUME '!D32/[1]NUMAR!D34,0)</f>
        <v>5593.623529411765</v>
      </c>
      <c r="E34" s="18">
        <f>IFERROR('[1]SUME '!E32/[1]NUMAR!E34,0)</f>
        <v>0</v>
      </c>
      <c r="F34" s="18">
        <f>IFERROR('[1]SUME '!F32/[1]NUMAR!F34,0)</f>
        <v>381.5</v>
      </c>
      <c r="G34" s="18">
        <f>IFERROR('[1]SUME '!G32/[1]NUMAR!G34,0)</f>
        <v>0</v>
      </c>
      <c r="H34" s="18">
        <f>IFERROR('[1]SUME '!H32/[1]NUMAR!H34,0)</f>
        <v>6766.9181818181823</v>
      </c>
      <c r="I34" s="18">
        <f>IFERROR('[1]SUME '!I32/[1]NUMAR!I34,0)</f>
        <v>0</v>
      </c>
      <c r="J34" s="18">
        <f>IFERROR('[1]SUME '!J32/[1]NUMAR!J34,0)</f>
        <v>0</v>
      </c>
      <c r="K34" s="18">
        <f>IFERROR('[1]SUME '!K32/[1]NUMAR!K34,0)</f>
        <v>6400</v>
      </c>
      <c r="L34" s="18">
        <f>IFERROR('[1]SUME '!L32/[1]NUMAR!L34,0)</f>
        <v>0</v>
      </c>
      <c r="M34" s="18">
        <f>IFERROR('[1]SUME '!M32/[1]NUMAR!M34,0)</f>
        <v>0</v>
      </c>
      <c r="N34" s="18">
        <f>IFERROR('[1]SUME '!N32/[1]NUMAR!N34,0)</f>
        <v>0</v>
      </c>
      <c r="O34" s="18">
        <f>IFERROR('[1]SUME '!O32/[1]NUMAR!O34,0)</f>
        <v>0</v>
      </c>
      <c r="P34" s="18">
        <f>IFERROR('[1]SUME '!P32/[1]NUMAR!P34,0)</f>
        <v>0</v>
      </c>
      <c r="Q34" s="18">
        <f>IFERROR('[1]SUME '!Q32/[1]NUMAR!Q34,0)</f>
        <v>3696.6571428571428</v>
      </c>
      <c r="R34" s="18">
        <f>IFERROR('[1]SUME '!R32/[1]NUMAR!R34,0)</f>
        <v>4525.3999999999996</v>
      </c>
      <c r="S34" s="18">
        <f>IFERROR('[1]SUME '!S32/[1]NUMAR!S34,0)</f>
        <v>4597.2317460317454</v>
      </c>
      <c r="T34" s="18">
        <f>IFERROR('[1]SUME '!T32/[1]NUMAR!T34,0)</f>
        <v>0</v>
      </c>
      <c r="U34" s="18">
        <f>IFERROR('[1]SUME '!U32/[1]NUMAR!U34,0)</f>
        <v>0</v>
      </c>
      <c r="V34" s="18">
        <f>IFERROR('[1]SUME '!V32/[1]NUMAR!V34,0)</f>
        <v>0</v>
      </c>
      <c r="W34" s="18">
        <f>IFERROR('[1]SUME '!W32/[1]NUMAR!W34,0)</f>
        <v>0</v>
      </c>
      <c r="X34" s="18">
        <f>IFERROR('[1]SUME '!X32/[1]NUMAR!X34,0)</f>
        <v>0</v>
      </c>
      <c r="Y34" s="18">
        <f>IFERROR('[1]SUME '!Y32/[1]NUMAR!Y34,0)</f>
        <v>0</v>
      </c>
      <c r="Z34" s="18">
        <f>IFERROR('[1]SUME '!Z32/[1]NUMAR!Z34,0)</f>
        <v>0</v>
      </c>
      <c r="AA34" s="18">
        <f>IFERROR('[1]SUME '!AA32/[1]NUMAR!AA34,0)</f>
        <v>0</v>
      </c>
      <c r="AB34" s="19">
        <f>IFERROR('[1]SUME '!AB32/[1]NUMAR!AB34,0)</f>
        <v>0</v>
      </c>
    </row>
    <row r="35" spans="1:28" x14ac:dyDescent="0.2">
      <c r="A35" s="16" t="s">
        <v>80</v>
      </c>
      <c r="B35" s="17">
        <f>IFERROR('[1]SUME '!B33/[1]NUMAR!B35,0)</f>
        <v>2795.11</v>
      </c>
      <c r="C35" s="18">
        <f>IFERROR('[1]SUME '!C33/[1]NUMAR!C35,0)</f>
        <v>0</v>
      </c>
      <c r="D35" s="18">
        <f>IFERROR('[1]SUME '!D33/[1]NUMAR!D35,0)</f>
        <v>5479.8755882352934</v>
      </c>
      <c r="E35" s="18">
        <f>IFERROR('[1]SUME '!E33/[1]NUMAR!E35,0)</f>
        <v>3403.4943820224721</v>
      </c>
      <c r="F35" s="18">
        <f>IFERROR('[1]SUME '!F33/[1]NUMAR!F35,0)</f>
        <v>1722.2</v>
      </c>
      <c r="G35" s="18">
        <f>IFERROR('[1]SUME '!G33/[1]NUMAR!G35,0)</f>
        <v>0</v>
      </c>
      <c r="H35" s="18">
        <f>IFERROR('[1]SUME '!H33/[1]NUMAR!H35,0)</f>
        <v>6938.2359803921572</v>
      </c>
      <c r="I35" s="18">
        <f>IFERROR('[1]SUME '!I33/[1]NUMAR!I35,0)</f>
        <v>0</v>
      </c>
      <c r="J35" s="18">
        <f>IFERROR('[1]SUME '!J33/[1]NUMAR!J35,0)</f>
        <v>0</v>
      </c>
      <c r="K35" s="18">
        <f>IFERROR('[1]SUME '!K33/[1]NUMAR!K35,0)</f>
        <v>6731.4033333333327</v>
      </c>
      <c r="L35" s="18">
        <f>IFERROR('[1]SUME '!L33/[1]NUMAR!L35,0)</f>
        <v>0</v>
      </c>
      <c r="M35" s="18">
        <f>IFERROR('[1]SUME '!M33/[1]NUMAR!M35,0)</f>
        <v>0</v>
      </c>
      <c r="N35" s="18">
        <f>IFERROR('[1]SUME '!N33/[1]NUMAR!N35,0)</f>
        <v>0</v>
      </c>
      <c r="O35" s="18">
        <f>IFERROR('[1]SUME '!O33/[1]NUMAR!O35,0)</f>
        <v>0</v>
      </c>
      <c r="P35" s="18">
        <f>IFERROR('[1]SUME '!P33/[1]NUMAR!P35,0)</f>
        <v>0</v>
      </c>
      <c r="Q35" s="18">
        <f>IFERROR('[1]SUME '!Q33/[1]NUMAR!Q35,0)</f>
        <v>2953.9</v>
      </c>
      <c r="R35" s="18">
        <f>IFERROR('[1]SUME '!R33/[1]NUMAR!R35,0)</f>
        <v>5348.3074251497001</v>
      </c>
      <c r="S35" s="18">
        <f>IFERROR('[1]SUME '!S33/[1]NUMAR!S35,0)</f>
        <v>5462.7971865443433</v>
      </c>
      <c r="T35" s="18">
        <f>IFERROR('[1]SUME '!T33/[1]NUMAR!T35,0)</f>
        <v>0</v>
      </c>
      <c r="U35" s="18">
        <f>IFERROR('[1]SUME '!U33/[1]NUMAR!U35,0)</f>
        <v>0</v>
      </c>
      <c r="V35" s="18">
        <f>IFERROR('[1]SUME '!V33/[1]NUMAR!V35,0)</f>
        <v>59916.21</v>
      </c>
      <c r="W35" s="18">
        <f>IFERROR('[1]SUME '!W33/[1]NUMAR!W35,0)</f>
        <v>0</v>
      </c>
      <c r="X35" s="18">
        <f>IFERROR('[1]SUME '!X33/[1]NUMAR!X35,0)</f>
        <v>0</v>
      </c>
      <c r="Y35" s="18">
        <f>IFERROR('[1]SUME '!Y33/[1]NUMAR!Y35,0)</f>
        <v>1582.18075</v>
      </c>
      <c r="Z35" s="18">
        <f>IFERROR('[1]SUME '!Z33/[1]NUMAR!Z35,0)</f>
        <v>0</v>
      </c>
      <c r="AA35" s="18">
        <f>IFERROR('[1]SUME '!AA33/[1]NUMAR!AA35,0)</f>
        <v>1848.258767123288</v>
      </c>
      <c r="AB35" s="19">
        <f>IFERROR('[1]SUME '!AB33/[1]NUMAR!AB35,0)</f>
        <v>0</v>
      </c>
    </row>
    <row r="36" spans="1:28" x14ac:dyDescent="0.2">
      <c r="A36" s="16" t="s">
        <v>81</v>
      </c>
      <c r="B36" s="17">
        <f>IFERROR('[1]SUME '!B34/[1]NUMAR!B36,0)</f>
        <v>3750.8457142857142</v>
      </c>
      <c r="C36" s="18">
        <f>IFERROR('[1]SUME '!C34/[1]NUMAR!C36,0)</f>
        <v>0</v>
      </c>
      <c r="D36" s="18">
        <f>IFERROR('[1]SUME '!D34/[1]NUMAR!D36,0)</f>
        <v>6141.06</v>
      </c>
      <c r="E36" s="18">
        <f>IFERROR('[1]SUME '!E34/[1]NUMAR!E36,0)</f>
        <v>0</v>
      </c>
      <c r="F36" s="18">
        <f>IFERROR('[1]SUME '!F34/[1]NUMAR!F36,0)</f>
        <v>379.32</v>
      </c>
      <c r="G36" s="18">
        <f>IFERROR('[1]SUME '!G34/[1]NUMAR!G36,0)</f>
        <v>0</v>
      </c>
      <c r="H36" s="18">
        <f>IFERROR('[1]SUME '!H34/[1]NUMAR!H36,0)</f>
        <v>7796.77</v>
      </c>
      <c r="I36" s="18">
        <f>IFERROR('[1]SUME '!I34/[1]NUMAR!I36,0)</f>
        <v>0</v>
      </c>
      <c r="J36" s="18">
        <f>IFERROR('[1]SUME '!J34/[1]NUMAR!J36,0)</f>
        <v>0</v>
      </c>
      <c r="K36" s="18">
        <f>IFERROR('[1]SUME '!K34/[1]NUMAR!K36,0)</f>
        <v>0</v>
      </c>
      <c r="L36" s="18">
        <f>IFERROR('[1]SUME '!L34/[1]NUMAR!L36,0)</f>
        <v>0</v>
      </c>
      <c r="M36" s="18">
        <f>IFERROR('[1]SUME '!M34/[1]NUMAR!M36,0)</f>
        <v>0</v>
      </c>
      <c r="N36" s="18">
        <f>IFERROR('[1]SUME '!N34/[1]NUMAR!N36,0)</f>
        <v>0</v>
      </c>
      <c r="O36" s="18">
        <f>IFERROR('[1]SUME '!O34/[1]NUMAR!O36,0)</f>
        <v>0</v>
      </c>
      <c r="P36" s="18">
        <f>IFERROR('[1]SUME '!P34/[1]NUMAR!P36,0)</f>
        <v>0</v>
      </c>
      <c r="Q36" s="18">
        <f>IFERROR('[1]SUME '!Q34/[1]NUMAR!Q36,0)</f>
        <v>2433.9699999999998</v>
      </c>
      <c r="R36" s="18">
        <f>IFERROR('[1]SUME '!R34/[1]NUMAR!R36,0)</f>
        <v>2741.3499999999995</v>
      </c>
      <c r="S36" s="18">
        <f>IFERROR('[1]SUME '!S34/[1]NUMAR!S36,0)</f>
        <v>2787.0391666666669</v>
      </c>
      <c r="T36" s="18">
        <f>IFERROR('[1]SUME '!T34/[1]NUMAR!T36,0)</f>
        <v>0</v>
      </c>
      <c r="U36" s="18">
        <f>IFERROR('[1]SUME '!U34/[1]NUMAR!U36,0)</f>
        <v>0</v>
      </c>
      <c r="V36" s="18">
        <f>IFERROR('[1]SUME '!V34/[1]NUMAR!V36,0)</f>
        <v>0</v>
      </c>
      <c r="W36" s="18">
        <f>IFERROR('[1]SUME '!W34/[1]NUMAR!W36,0)</f>
        <v>0</v>
      </c>
      <c r="X36" s="18">
        <f>IFERROR('[1]SUME '!X34/[1]NUMAR!X36,0)</f>
        <v>0</v>
      </c>
      <c r="Y36" s="18">
        <f>IFERROR('[1]SUME '!Y34/[1]NUMAR!Y36,0)</f>
        <v>0</v>
      </c>
      <c r="Z36" s="18">
        <f>IFERROR('[1]SUME '!Z34/[1]NUMAR!Z36,0)</f>
        <v>0</v>
      </c>
      <c r="AA36" s="18">
        <f>IFERROR('[1]SUME '!AA34/[1]NUMAR!AA36,0)</f>
        <v>0</v>
      </c>
      <c r="AB36" s="19">
        <f>IFERROR('[1]SUME '!AB34/[1]NUMAR!AB36,0)</f>
        <v>0</v>
      </c>
    </row>
    <row r="37" spans="1:28" x14ac:dyDescent="0.2">
      <c r="A37" s="16" t="s">
        <v>82</v>
      </c>
      <c r="B37" s="17">
        <f>IFERROR('[1]SUME '!B35/[1]NUMAR!B37,0)</f>
        <v>2626.9266666666667</v>
      </c>
      <c r="C37" s="18">
        <f>IFERROR('[1]SUME '!C35/[1]NUMAR!C37,0)</f>
        <v>0</v>
      </c>
      <c r="D37" s="18">
        <f>IFERROR('[1]SUME '!D35/[1]NUMAR!D37,0)</f>
        <v>5706.15</v>
      </c>
      <c r="E37" s="18">
        <f>IFERROR('[1]SUME '!E35/[1]NUMAR!E37,0)</f>
        <v>2507.7249999999999</v>
      </c>
      <c r="F37" s="18">
        <f>IFERROR('[1]SUME '!F35/[1]NUMAR!F37,0)</f>
        <v>425.1</v>
      </c>
      <c r="G37" s="18">
        <f>IFERROR('[1]SUME '!G35/[1]NUMAR!G37,0)</f>
        <v>0</v>
      </c>
      <c r="H37" s="18">
        <f>IFERROR('[1]SUME '!H35/[1]NUMAR!H37,0)</f>
        <v>0</v>
      </c>
      <c r="I37" s="18">
        <f>IFERROR('[1]SUME '!I35/[1]NUMAR!I37,0)</f>
        <v>0</v>
      </c>
      <c r="J37" s="18">
        <f>IFERROR('[1]SUME '!J35/[1]NUMAR!J37,0)</f>
        <v>0</v>
      </c>
      <c r="K37" s="18">
        <f>IFERROR('[1]SUME '!K35/[1]NUMAR!K37,0)</f>
        <v>0</v>
      </c>
      <c r="L37" s="18">
        <f>IFERROR('[1]SUME '!L35/[1]NUMAR!L37,0)</f>
        <v>0</v>
      </c>
      <c r="M37" s="18">
        <f>IFERROR('[1]SUME '!M35/[1]NUMAR!M37,0)</f>
        <v>0</v>
      </c>
      <c r="N37" s="18">
        <f>IFERROR('[1]SUME '!N35/[1]NUMAR!N37,0)</f>
        <v>0</v>
      </c>
      <c r="O37" s="18">
        <f>IFERROR('[1]SUME '!O35/[1]NUMAR!O37,0)</f>
        <v>0</v>
      </c>
      <c r="P37" s="18">
        <f>IFERROR('[1]SUME '!P35/[1]NUMAR!P37,0)</f>
        <v>0</v>
      </c>
      <c r="Q37" s="18">
        <f>IFERROR('[1]SUME '!Q35/[1]NUMAR!Q37,0)</f>
        <v>5706.15</v>
      </c>
      <c r="R37" s="18">
        <f>IFERROR('[1]SUME '!R35/[1]NUMAR!R37,0)</f>
        <v>2371.3598214285712</v>
      </c>
      <c r="S37" s="18">
        <f>IFERROR('[1]SUME '!S35/[1]NUMAR!S37,0)</f>
        <v>2414.4754545454543</v>
      </c>
      <c r="T37" s="18">
        <f>IFERROR('[1]SUME '!T35/[1]NUMAR!T37,0)</f>
        <v>0</v>
      </c>
      <c r="U37" s="18">
        <f>IFERROR('[1]SUME '!U35/[1]NUMAR!U37,0)</f>
        <v>0</v>
      </c>
      <c r="V37" s="18">
        <f>IFERROR('[1]SUME '!V35/[1]NUMAR!V37,0)</f>
        <v>0</v>
      </c>
      <c r="W37" s="18">
        <f>IFERROR('[1]SUME '!W35/[1]NUMAR!W37,0)</f>
        <v>0</v>
      </c>
      <c r="X37" s="18">
        <f>IFERROR('[1]SUME '!X35/[1]NUMAR!X37,0)</f>
        <v>0</v>
      </c>
      <c r="Y37" s="18">
        <f>IFERROR('[1]SUME '!Y35/[1]NUMAR!Y37,0)</f>
        <v>0</v>
      </c>
      <c r="Z37" s="18">
        <f>IFERROR('[1]SUME '!Z35/[1]NUMAR!Z37,0)</f>
        <v>0</v>
      </c>
      <c r="AA37" s="18">
        <f>IFERROR('[1]SUME '!AA35/[1]NUMAR!AA37,0)</f>
        <v>0</v>
      </c>
      <c r="AB37" s="19">
        <f>IFERROR('[1]SUME '!AB35/[1]NUMAR!AB37,0)</f>
        <v>0</v>
      </c>
    </row>
    <row r="38" spans="1:28" x14ac:dyDescent="0.2">
      <c r="A38" s="16" t="s">
        <v>83</v>
      </c>
      <c r="B38" s="17">
        <f>IFERROR('[1]SUME '!B36/[1]NUMAR!B38,0)</f>
        <v>3462.2648695652174</v>
      </c>
      <c r="C38" s="18">
        <f>IFERROR('[1]SUME '!C36/[1]NUMAR!C38,0)</f>
        <v>0</v>
      </c>
      <c r="D38" s="18">
        <f>IFERROR('[1]SUME '!D36/[1]NUMAR!D38,0)</f>
        <v>6260.8151837524183</v>
      </c>
      <c r="E38" s="18">
        <f>IFERROR('[1]SUME '!E36/[1]NUMAR!E38,0)</f>
        <v>2659.6496969696968</v>
      </c>
      <c r="F38" s="18">
        <f>IFERROR('[1]SUME '!F36/[1]NUMAR!F38,0)</f>
        <v>0</v>
      </c>
      <c r="G38" s="18">
        <f>IFERROR('[1]SUME '!G36/[1]NUMAR!G38,0)</f>
        <v>0</v>
      </c>
      <c r="H38" s="18">
        <f>IFERROR('[1]SUME '!H36/[1]NUMAR!H38,0)</f>
        <v>6416.863942307692</v>
      </c>
      <c r="I38" s="18">
        <f>IFERROR('[1]SUME '!I36/[1]NUMAR!I38,0)</f>
        <v>0</v>
      </c>
      <c r="J38" s="18">
        <f>IFERROR('[1]SUME '!J36/[1]NUMAR!J38,0)</f>
        <v>4938.57</v>
      </c>
      <c r="K38" s="18">
        <f>IFERROR('[1]SUME '!K36/[1]NUMAR!K38,0)</f>
        <v>0</v>
      </c>
      <c r="L38" s="18">
        <f>IFERROR('[1]SUME '!L36/[1]NUMAR!L38,0)</f>
        <v>840.82499999999993</v>
      </c>
      <c r="M38" s="18">
        <f>IFERROR('[1]SUME '!M36/[1]NUMAR!M38,0)</f>
        <v>15848.523999999999</v>
      </c>
      <c r="N38" s="18">
        <f>IFERROR('[1]SUME '!N36/[1]NUMAR!N38,0)</f>
        <v>10137</v>
      </c>
      <c r="O38" s="18">
        <f>IFERROR('[1]SUME '!O36/[1]NUMAR!O38,0)</f>
        <v>3706</v>
      </c>
      <c r="P38" s="18">
        <f>IFERROR('[1]SUME '!P36/[1]NUMAR!P38,0)</f>
        <v>0</v>
      </c>
      <c r="Q38" s="18">
        <f>IFERROR('[1]SUME '!Q36/[1]NUMAR!Q38,0)</f>
        <v>3171.8414545454543</v>
      </c>
      <c r="R38" s="18">
        <f>IFERROR('[1]SUME '!R36/[1]NUMAR!R38,0)</f>
        <v>5506.9120665499122</v>
      </c>
      <c r="S38" s="18">
        <f>IFERROR('[1]SUME '!S36/[1]NUMAR!S38,0)</f>
        <v>5944.1338090737245</v>
      </c>
      <c r="T38" s="18">
        <f>IFERROR('[1]SUME '!T36/[1]NUMAR!T38,0)</f>
        <v>0</v>
      </c>
      <c r="U38" s="18">
        <f>IFERROR('[1]SUME '!U36/[1]NUMAR!U38,0)</f>
        <v>32700</v>
      </c>
      <c r="V38" s="18">
        <f>IFERROR('[1]SUME '!V36/[1]NUMAR!V38,0)</f>
        <v>0</v>
      </c>
      <c r="W38" s="18">
        <f>IFERROR('[1]SUME '!W36/[1]NUMAR!W38,0)</f>
        <v>1524.702380952381</v>
      </c>
      <c r="X38" s="18">
        <f>IFERROR('[1]SUME '!X36/[1]NUMAR!X38,0)</f>
        <v>0</v>
      </c>
      <c r="Y38" s="18">
        <f>IFERROR('[1]SUME '!Y36/[1]NUMAR!Y38,0)</f>
        <v>0</v>
      </c>
      <c r="Z38" s="18">
        <f>IFERROR('[1]SUME '!Z36/[1]NUMAR!Z38,0)</f>
        <v>0</v>
      </c>
      <c r="AA38" s="18">
        <f>IFERROR('[1]SUME '!AA36/[1]NUMAR!AA38,0)</f>
        <v>1699.1312</v>
      </c>
      <c r="AB38" s="19">
        <f>IFERROR('[1]SUME '!AB36/[1]NUMAR!AB38,0)</f>
        <v>0</v>
      </c>
    </row>
    <row r="39" spans="1:28" x14ac:dyDescent="0.2">
      <c r="A39" s="16" t="s">
        <v>84</v>
      </c>
      <c r="B39" s="17">
        <f>IFERROR('[1]SUME '!B37/[1]NUMAR!B39,0)</f>
        <v>3099.96</v>
      </c>
      <c r="C39" s="18">
        <f>IFERROR('[1]SUME '!C37/[1]NUMAR!C39,0)</f>
        <v>0</v>
      </c>
      <c r="D39" s="18">
        <f>IFERROR('[1]SUME '!D37/[1]NUMAR!D39,0)</f>
        <v>4697.4214634146338</v>
      </c>
      <c r="E39" s="18">
        <f>IFERROR('[1]SUME '!E37/[1]NUMAR!E39,0)</f>
        <v>3597</v>
      </c>
      <c r="F39" s="18">
        <f>IFERROR('[1]SUME '!F37/[1]NUMAR!F39,0)</f>
        <v>524.41111111111104</v>
      </c>
      <c r="G39" s="18">
        <f>IFERROR('[1]SUME '!G37/[1]NUMAR!G39,0)</f>
        <v>0</v>
      </c>
      <c r="H39" s="18">
        <f>IFERROR('[1]SUME '!H37/[1]NUMAR!H39,0)</f>
        <v>6204.1761904761906</v>
      </c>
      <c r="I39" s="18">
        <f>IFERROR('[1]SUME '!I37/[1]NUMAR!I39,0)</f>
        <v>0</v>
      </c>
      <c r="J39" s="18">
        <f>IFERROR('[1]SUME '!J37/[1]NUMAR!J39,0)</f>
        <v>0</v>
      </c>
      <c r="K39" s="18">
        <f>IFERROR('[1]SUME '!K37/[1]NUMAR!K39,0)</f>
        <v>0</v>
      </c>
      <c r="L39" s="18">
        <f>IFERROR('[1]SUME '!L37/[1]NUMAR!L39,0)</f>
        <v>850.2</v>
      </c>
      <c r="M39" s="18">
        <f>IFERROR('[1]SUME '!M37/[1]NUMAR!M39,0)</f>
        <v>0</v>
      </c>
      <c r="N39" s="18">
        <f>IFERROR('[1]SUME '!N37/[1]NUMAR!N39,0)</f>
        <v>8611</v>
      </c>
      <c r="O39" s="18">
        <f>IFERROR('[1]SUME '!O37/[1]NUMAR!O39,0)</f>
        <v>3270</v>
      </c>
      <c r="P39" s="18">
        <f>IFERROR('[1]SUME '!P37/[1]NUMAR!P39,0)</f>
        <v>0</v>
      </c>
      <c r="Q39" s="18">
        <f>IFERROR('[1]SUME '!Q37/[1]NUMAR!Q39,0)</f>
        <v>0</v>
      </c>
      <c r="R39" s="18">
        <f>IFERROR('[1]SUME '!R37/[1]NUMAR!R39,0)</f>
        <v>4263.1386363636366</v>
      </c>
      <c r="S39" s="18">
        <f>IFERROR('[1]SUME '!S37/[1]NUMAR!S39,0)</f>
        <v>4519.9542168674698</v>
      </c>
      <c r="T39" s="18">
        <f>IFERROR('[1]SUME '!T37/[1]NUMAR!T39,0)</f>
        <v>0</v>
      </c>
      <c r="U39" s="18">
        <f>IFERROR('[1]SUME '!U37/[1]NUMAR!U39,0)</f>
        <v>0</v>
      </c>
      <c r="V39" s="18">
        <f>IFERROR('[1]SUME '!V37/[1]NUMAR!V39,0)</f>
        <v>0</v>
      </c>
      <c r="W39" s="18">
        <f>IFERROR('[1]SUME '!W37/[1]NUMAR!W39,0)</f>
        <v>0</v>
      </c>
      <c r="X39" s="18">
        <f>IFERROR('[1]SUME '!X37/[1]NUMAR!X39,0)</f>
        <v>0</v>
      </c>
      <c r="Y39" s="18">
        <f>IFERROR('[1]SUME '!Y37/[1]NUMAR!Y39,0)</f>
        <v>0</v>
      </c>
      <c r="Z39" s="18">
        <f>IFERROR('[1]SUME '!Z37/[1]NUMAR!Z39,0)</f>
        <v>0</v>
      </c>
      <c r="AA39" s="18">
        <f>IFERROR('[1]SUME '!AA37/[1]NUMAR!AA39,0)</f>
        <v>0</v>
      </c>
      <c r="AB39" s="19">
        <f>IFERROR('[1]SUME '!AB37/[1]NUMAR!AB39,0)</f>
        <v>0</v>
      </c>
    </row>
    <row r="40" spans="1:28" x14ac:dyDescent="0.2">
      <c r="A40" s="16" t="s">
        <v>85</v>
      </c>
      <c r="B40" s="17">
        <f>IFERROR('[1]SUME '!B38/[1]NUMAR!B40,0)</f>
        <v>3889.044117647059</v>
      </c>
      <c r="C40" s="18">
        <f>IFERROR('[1]SUME '!C38/[1]NUMAR!C40,0)</f>
        <v>0</v>
      </c>
      <c r="D40" s="18">
        <f>IFERROR('[1]SUME '!D38/[1]NUMAR!D40,0)</f>
        <v>6104.3027777777779</v>
      </c>
      <c r="E40" s="18">
        <f>IFERROR('[1]SUME '!E38/[1]NUMAR!E40,0)</f>
        <v>0</v>
      </c>
      <c r="F40" s="18">
        <f>IFERROR('[1]SUME '!F38/[1]NUMAR!F40,0)</f>
        <v>269.88400000000001</v>
      </c>
      <c r="G40" s="18">
        <f>IFERROR('[1]SUME '!G38/[1]NUMAR!G40,0)</f>
        <v>0</v>
      </c>
      <c r="H40" s="18">
        <f>IFERROR('[1]SUME '!H38/[1]NUMAR!H40,0)</f>
        <v>6966.916666666667</v>
      </c>
      <c r="I40" s="18">
        <f>IFERROR('[1]SUME '!I38/[1]NUMAR!I40,0)</f>
        <v>0</v>
      </c>
      <c r="J40" s="18">
        <f>IFERROR('[1]SUME '!J38/[1]NUMAR!J40,0)</f>
        <v>0</v>
      </c>
      <c r="K40" s="18">
        <f>IFERROR('[1]SUME '!K38/[1]NUMAR!K40,0)</f>
        <v>12971</v>
      </c>
      <c r="L40" s="18">
        <f>IFERROR('[1]SUME '!L38/[1]NUMAR!L40,0)</f>
        <v>3655.86</v>
      </c>
      <c r="M40" s="18">
        <f>IFERROR('[1]SUME '!M38/[1]NUMAR!M40,0)</f>
        <v>0</v>
      </c>
      <c r="N40" s="18">
        <f>IFERROR('[1]SUME '!N38/[1]NUMAR!N40,0)</f>
        <v>9810</v>
      </c>
      <c r="O40" s="18">
        <f>IFERROR('[1]SUME '!O38/[1]NUMAR!O40,0)</f>
        <v>0</v>
      </c>
      <c r="P40" s="18">
        <f>IFERROR('[1]SUME '!P38/[1]NUMAR!P40,0)</f>
        <v>0</v>
      </c>
      <c r="Q40" s="18">
        <f>IFERROR('[1]SUME '!Q38/[1]NUMAR!Q40,0)</f>
        <v>3357.3513888888888</v>
      </c>
      <c r="R40" s="18">
        <f>IFERROR('[1]SUME '!R38/[1]NUMAR!R40,0)</f>
        <v>4744.0569565217393</v>
      </c>
      <c r="S40" s="18">
        <f>IFERROR('[1]SUME '!S38/[1]NUMAR!S40,0)</f>
        <v>4931.6750282485873</v>
      </c>
      <c r="T40" s="18">
        <f>IFERROR('[1]SUME '!T38/[1]NUMAR!T40,0)</f>
        <v>0</v>
      </c>
      <c r="U40" s="18">
        <f>IFERROR('[1]SUME '!U38/[1]NUMAR!U40,0)</f>
        <v>0</v>
      </c>
      <c r="V40" s="18">
        <f>IFERROR('[1]SUME '!V38/[1]NUMAR!V40,0)</f>
        <v>0</v>
      </c>
      <c r="W40" s="18">
        <f>IFERROR('[1]SUME '!W38/[1]NUMAR!W40,0)</f>
        <v>0</v>
      </c>
      <c r="X40" s="18">
        <f>IFERROR('[1]SUME '!X38/[1]NUMAR!X40,0)</f>
        <v>0</v>
      </c>
      <c r="Y40" s="18">
        <f>IFERROR('[1]SUME '!Y38/[1]NUMAR!Y40,0)</f>
        <v>0</v>
      </c>
      <c r="Z40" s="18">
        <f>IFERROR('[1]SUME '!Z38/[1]NUMAR!Z40,0)</f>
        <v>0</v>
      </c>
      <c r="AA40" s="18">
        <f>IFERROR('[1]SUME '!AA38/[1]NUMAR!AA40,0)</f>
        <v>0</v>
      </c>
      <c r="AB40" s="19">
        <f>IFERROR('[1]SUME '!AB38/[1]NUMAR!AB40,0)</f>
        <v>0</v>
      </c>
    </row>
    <row r="41" spans="1:28" x14ac:dyDescent="0.2">
      <c r="A41" s="16" t="s">
        <v>86</v>
      </c>
      <c r="B41" s="17">
        <f>IFERROR('[1]SUME '!B39/[1]NUMAR!B41,0)</f>
        <v>3743.2202941176474</v>
      </c>
      <c r="C41" s="18">
        <f>IFERROR('[1]SUME '!C39/[1]NUMAR!C41,0)</f>
        <v>0</v>
      </c>
      <c r="D41" s="18">
        <f>IFERROR('[1]SUME '!D39/[1]NUMAR!D41,0)</f>
        <v>6021.16</v>
      </c>
      <c r="E41" s="18">
        <f>IFERROR('[1]SUME '!E39/[1]NUMAR!E41,0)</f>
        <v>3902.2</v>
      </c>
      <c r="F41" s="18">
        <f>IFERROR('[1]SUME '!F39/[1]NUMAR!F41,0)</f>
        <v>342.7088235294118</v>
      </c>
      <c r="G41" s="18">
        <f>IFERROR('[1]SUME '!G39/[1]NUMAR!G41,0)</f>
        <v>0</v>
      </c>
      <c r="H41" s="18">
        <f>IFERROR('[1]SUME '!H39/[1]NUMAR!H41,0)</f>
        <v>5933.4783720930236</v>
      </c>
      <c r="I41" s="18">
        <f>IFERROR('[1]SUME '!I39/[1]NUMAR!I41,0)</f>
        <v>0</v>
      </c>
      <c r="J41" s="18">
        <f>IFERROR('[1]SUME '!J39/[1]NUMAR!J41,0)</f>
        <v>3368.1</v>
      </c>
      <c r="K41" s="18">
        <f>IFERROR('[1]SUME '!K39/[1]NUMAR!K41,0)</f>
        <v>0</v>
      </c>
      <c r="L41" s="18">
        <f>IFERROR('[1]SUME '!L39/[1]NUMAR!L41,0)</f>
        <v>1016.425</v>
      </c>
      <c r="M41" s="18">
        <f>IFERROR('[1]SUME '!M39/[1]NUMAR!M41,0)</f>
        <v>0</v>
      </c>
      <c r="N41" s="18">
        <f>IFERROR('[1]SUME '!N39/[1]NUMAR!N41,0)</f>
        <v>0</v>
      </c>
      <c r="O41" s="18">
        <f>IFERROR('[1]SUME '!O39/[1]NUMAR!O41,0)</f>
        <v>0</v>
      </c>
      <c r="P41" s="18">
        <f>IFERROR('[1]SUME '!P39/[1]NUMAR!P41,0)</f>
        <v>0</v>
      </c>
      <c r="Q41" s="18">
        <f>IFERROR('[1]SUME '!Q39/[1]NUMAR!Q41,0)</f>
        <v>2430.6999999999998</v>
      </c>
      <c r="R41" s="18">
        <f>IFERROR('[1]SUME '!R39/[1]NUMAR!R41,0)</f>
        <v>2799.3252914798204</v>
      </c>
      <c r="S41" s="18">
        <f>IFERROR('[1]SUME '!S39/[1]NUMAR!S41,0)</f>
        <v>2876.7259907834105</v>
      </c>
      <c r="T41" s="18">
        <f>IFERROR('[1]SUME '!T39/[1]NUMAR!T41,0)</f>
        <v>0</v>
      </c>
      <c r="U41" s="18">
        <f>IFERROR('[1]SUME '!U39/[1]NUMAR!U41,0)</f>
        <v>0</v>
      </c>
      <c r="V41" s="18">
        <f>IFERROR('[1]SUME '!V39/[1]NUMAR!V41,0)</f>
        <v>0</v>
      </c>
      <c r="W41" s="18">
        <f>IFERROR('[1]SUME '!W39/[1]NUMAR!W41,0)</f>
        <v>0</v>
      </c>
      <c r="X41" s="18">
        <f>IFERROR('[1]SUME '!X39/[1]NUMAR!X41,0)</f>
        <v>0</v>
      </c>
      <c r="Y41" s="18">
        <f>IFERROR('[1]SUME '!Y39/[1]NUMAR!Y41,0)</f>
        <v>0</v>
      </c>
      <c r="Z41" s="18">
        <f>IFERROR('[1]SUME '!Z39/[1]NUMAR!Z41,0)</f>
        <v>0</v>
      </c>
      <c r="AA41" s="18">
        <f>IFERROR('[1]SUME '!AA39/[1]NUMAR!AA41,0)</f>
        <v>397.46</v>
      </c>
      <c r="AB41" s="19">
        <f>IFERROR('[1]SUME '!AB39/[1]NUMAR!AB41,0)</f>
        <v>0</v>
      </c>
    </row>
    <row r="42" spans="1:28" x14ac:dyDescent="0.2">
      <c r="A42" s="16" t="s">
        <v>87</v>
      </c>
      <c r="B42" s="17">
        <f>IFERROR('[1]SUME '!B40/[1]NUMAR!B42,0)</f>
        <v>5244.9982499999996</v>
      </c>
      <c r="C42" s="18">
        <f>IFERROR('[1]SUME '!C40/[1]NUMAR!C42,0)</f>
        <v>0</v>
      </c>
      <c r="D42" s="18">
        <f>IFERROR('[1]SUME '!D40/[1]NUMAR!D42,0)</f>
        <v>6971.9629629629626</v>
      </c>
      <c r="E42" s="18">
        <f>IFERROR('[1]SUME '!E40/[1]NUMAR!E42,0)</f>
        <v>3666.3636363636365</v>
      </c>
      <c r="F42" s="18">
        <f>IFERROR('[1]SUME '!F40/[1]NUMAR!F42,0)</f>
        <v>203.83</v>
      </c>
      <c r="G42" s="18">
        <f>IFERROR('[1]SUME '!G40/[1]NUMAR!G42,0)</f>
        <v>0</v>
      </c>
      <c r="H42" s="18">
        <f>IFERROR('[1]SUME '!H40/[1]NUMAR!H42,0)</f>
        <v>7146.4342553191482</v>
      </c>
      <c r="I42" s="18">
        <f>IFERROR('[1]SUME '!I40/[1]NUMAR!I42,0)</f>
        <v>6184.66</v>
      </c>
      <c r="J42" s="18">
        <f>IFERROR('[1]SUME '!J40/[1]NUMAR!J42,0)</f>
        <v>4796</v>
      </c>
      <c r="K42" s="18">
        <f>IFERROR('[1]SUME '!K40/[1]NUMAR!K42,0)</f>
        <v>9904.4475000000002</v>
      </c>
      <c r="L42" s="18">
        <f>IFERROR('[1]SUME '!L40/[1]NUMAR!L42,0)</f>
        <v>991.25882352941187</v>
      </c>
      <c r="M42" s="18">
        <f>IFERROR('[1]SUME '!M40/[1]NUMAR!M42,0)</f>
        <v>21636.5</v>
      </c>
      <c r="N42" s="18">
        <f>IFERROR('[1]SUME '!N40/[1]NUMAR!N42,0)</f>
        <v>10442.199999999999</v>
      </c>
      <c r="O42" s="18">
        <f>IFERROR('[1]SUME '!O40/[1]NUMAR!O42,0)</f>
        <v>0</v>
      </c>
      <c r="P42" s="18">
        <f>IFERROR('[1]SUME '!P40/[1]NUMAR!P42,0)</f>
        <v>0</v>
      </c>
      <c r="Q42" s="18">
        <f>IFERROR('[1]SUME '!Q40/[1]NUMAR!Q42,0)</f>
        <v>3433.5</v>
      </c>
      <c r="R42" s="18">
        <f>IFERROR('[1]SUME '!R40/[1]NUMAR!R42,0)</f>
        <v>5927.8505025125633</v>
      </c>
      <c r="S42" s="18">
        <f>IFERROR('[1]SUME '!S40/[1]NUMAR!S42,0)</f>
        <v>6590.1801675977649</v>
      </c>
      <c r="T42" s="18">
        <f>IFERROR('[1]SUME '!T40/[1]NUMAR!T42,0)</f>
        <v>0</v>
      </c>
      <c r="U42" s="18">
        <f>IFERROR('[1]SUME '!U40/[1]NUMAR!U42,0)</f>
        <v>0</v>
      </c>
      <c r="V42" s="18">
        <f>IFERROR('[1]SUME '!V40/[1]NUMAR!V42,0)</f>
        <v>0</v>
      </c>
      <c r="W42" s="18">
        <f>IFERROR('[1]SUME '!W40/[1]NUMAR!W42,0)</f>
        <v>0</v>
      </c>
      <c r="X42" s="18">
        <f>IFERROR('[1]SUME '!X40/[1]NUMAR!X42,0)</f>
        <v>0</v>
      </c>
      <c r="Y42" s="18">
        <f>IFERROR('[1]SUME '!Y40/[1]NUMAR!Y42,0)</f>
        <v>0</v>
      </c>
      <c r="Z42" s="18">
        <f>IFERROR('[1]SUME '!Z40/[1]NUMAR!Z42,0)</f>
        <v>0</v>
      </c>
      <c r="AA42" s="18">
        <f>IFERROR('[1]SUME '!AA40/[1]NUMAR!AA42,0)</f>
        <v>0</v>
      </c>
      <c r="AB42" s="19">
        <f>IFERROR('[1]SUME '!AB40/[1]NUMAR!AB42,0)</f>
        <v>0</v>
      </c>
    </row>
    <row r="43" spans="1:28" x14ac:dyDescent="0.2">
      <c r="A43" s="16" t="s">
        <v>88</v>
      </c>
      <c r="B43" s="17">
        <f>IFERROR('[1]SUME '!B41/[1]NUMAR!B43,0)</f>
        <v>3760.2820000000002</v>
      </c>
      <c r="C43" s="18">
        <f>IFERROR('[1]SUME '!C41/[1]NUMAR!C43,0)</f>
        <v>0</v>
      </c>
      <c r="D43" s="18">
        <f>IFERROR('[1]SUME '!D41/[1]NUMAR!D43,0)</f>
        <v>6669.9279999999999</v>
      </c>
      <c r="E43" s="18">
        <f>IFERROR('[1]SUME '!E41/[1]NUMAR!E43,0)</f>
        <v>0</v>
      </c>
      <c r="F43" s="18">
        <f>IFERROR('[1]SUME '!F41/[1]NUMAR!F43,0)</f>
        <v>380.95499999999998</v>
      </c>
      <c r="G43" s="18">
        <f>IFERROR('[1]SUME '!G41/[1]NUMAR!G43,0)</f>
        <v>0</v>
      </c>
      <c r="H43" s="18">
        <f>IFERROR('[1]SUME '!H41/[1]NUMAR!H43,0)</f>
        <v>0</v>
      </c>
      <c r="I43" s="18">
        <f>IFERROR('[1]SUME '!I41/[1]NUMAR!I43,0)</f>
        <v>0</v>
      </c>
      <c r="J43" s="18">
        <f>IFERROR('[1]SUME '!J41/[1]NUMAR!J43,0)</f>
        <v>0</v>
      </c>
      <c r="K43" s="18">
        <f>IFERROR('[1]SUME '!K41/[1]NUMAR!K43,0)</f>
        <v>0</v>
      </c>
      <c r="L43" s="18">
        <f>IFERROR('[1]SUME '!L41/[1]NUMAR!L43,0)</f>
        <v>0</v>
      </c>
      <c r="M43" s="18">
        <f>IFERROR('[1]SUME '!M41/[1]NUMAR!M43,0)</f>
        <v>0</v>
      </c>
      <c r="N43" s="18">
        <f>IFERROR('[1]SUME '!N41/[1]NUMAR!N43,0)</f>
        <v>0</v>
      </c>
      <c r="O43" s="18">
        <f>IFERROR('[1]SUME '!O41/[1]NUMAR!O43,0)</f>
        <v>0</v>
      </c>
      <c r="P43" s="18">
        <f>IFERROR('[1]SUME '!P41/[1]NUMAR!P43,0)</f>
        <v>0</v>
      </c>
      <c r="Q43" s="18">
        <f>IFERROR('[1]SUME '!Q41/[1]NUMAR!Q43,0)</f>
        <v>4542.03</v>
      </c>
      <c r="R43" s="18">
        <f>IFERROR('[1]SUME '!R41/[1]NUMAR!R43,0)</f>
        <v>2577.85</v>
      </c>
      <c r="S43" s="18">
        <f>IFERROR('[1]SUME '!S41/[1]NUMAR!S43,0)</f>
        <v>2577.85</v>
      </c>
      <c r="T43" s="18">
        <f>IFERROR('[1]SUME '!T41/[1]NUMAR!T43,0)</f>
        <v>0</v>
      </c>
      <c r="U43" s="18">
        <f>IFERROR('[1]SUME '!U41/[1]NUMAR!U43,0)</f>
        <v>0</v>
      </c>
      <c r="V43" s="18">
        <f>IFERROR('[1]SUME '!V41/[1]NUMAR!V43,0)</f>
        <v>0</v>
      </c>
      <c r="W43" s="18">
        <f>IFERROR('[1]SUME '!W41/[1]NUMAR!W43,0)</f>
        <v>0</v>
      </c>
      <c r="X43" s="18">
        <f>IFERROR('[1]SUME '!X41/[1]NUMAR!X43,0)</f>
        <v>0</v>
      </c>
      <c r="Y43" s="18">
        <f>IFERROR('[1]SUME '!Y41/[1]NUMAR!Y43,0)</f>
        <v>0</v>
      </c>
      <c r="Z43" s="18">
        <f>IFERROR('[1]SUME '!Z41/[1]NUMAR!Z43,0)</f>
        <v>0</v>
      </c>
      <c r="AA43" s="18">
        <f>IFERROR('[1]SUME '!AA41/[1]NUMAR!AA43,0)</f>
        <v>0</v>
      </c>
      <c r="AB43" s="19">
        <f>IFERROR('[1]SUME '!AB41/[1]NUMAR!AB43,0)</f>
        <v>0</v>
      </c>
    </row>
    <row r="44" spans="1:28" x14ac:dyDescent="0.2">
      <c r="A44" s="16" t="s">
        <v>89</v>
      </c>
      <c r="B44" s="17">
        <f>IFERROR('[1]SUME '!B42/[1]NUMAR!B44,0)</f>
        <v>3791.8707317073172</v>
      </c>
      <c r="C44" s="18">
        <f>IFERROR('[1]SUME '!C42/[1]NUMAR!C44,0)</f>
        <v>0</v>
      </c>
      <c r="D44" s="18">
        <f>IFERROR('[1]SUME '!D42/[1]NUMAR!D44,0)</f>
        <v>7484.7979069767443</v>
      </c>
      <c r="E44" s="18">
        <f>IFERROR('[1]SUME '!E42/[1]NUMAR!E44,0)</f>
        <v>5273.2696551724139</v>
      </c>
      <c r="F44" s="18">
        <f>IFERROR('[1]SUME '!F42/[1]NUMAR!F44,0)</f>
        <v>399.17357142857145</v>
      </c>
      <c r="G44" s="18">
        <f>IFERROR('[1]SUME '!G42/[1]NUMAR!G44,0)</f>
        <v>0</v>
      </c>
      <c r="H44" s="18">
        <f>IFERROR('[1]SUME '!H42/[1]NUMAR!H44,0)</f>
        <v>5698.6812499999996</v>
      </c>
      <c r="I44" s="18">
        <f>IFERROR('[1]SUME '!I42/[1]NUMAR!I44,0)</f>
        <v>0</v>
      </c>
      <c r="J44" s="18">
        <f>IFERROR('[1]SUME '!J42/[1]NUMAR!J44,0)</f>
        <v>0</v>
      </c>
      <c r="K44" s="18">
        <f>IFERROR('[1]SUME '!K42/[1]NUMAR!K44,0)</f>
        <v>9377.8150000000005</v>
      </c>
      <c r="L44" s="18">
        <f>IFERROR('[1]SUME '!L42/[1]NUMAR!L44,0)</f>
        <v>1004.3786206896551</v>
      </c>
      <c r="M44" s="18">
        <f>IFERROR('[1]SUME '!M42/[1]NUMAR!M44,0)</f>
        <v>15706.9</v>
      </c>
      <c r="N44" s="18">
        <f>IFERROR('[1]SUME '!N42/[1]NUMAR!N44,0)</f>
        <v>0</v>
      </c>
      <c r="O44" s="18">
        <f>IFERROR('[1]SUME '!O42/[1]NUMAR!O44,0)</f>
        <v>0</v>
      </c>
      <c r="P44" s="18">
        <f>IFERROR('[1]SUME '!P42/[1]NUMAR!P44,0)</f>
        <v>0</v>
      </c>
      <c r="Q44" s="18">
        <f>IFERROR('[1]SUME '!Q42/[1]NUMAR!Q44,0)</f>
        <v>2547.875</v>
      </c>
      <c r="R44" s="18">
        <f>IFERROR('[1]SUME '!R42/[1]NUMAR!R44,0)</f>
        <v>4488.1131081081085</v>
      </c>
      <c r="S44" s="18">
        <f>IFERROR('[1]SUME '!S42/[1]NUMAR!S44,0)</f>
        <v>5244.0058421052627</v>
      </c>
      <c r="T44" s="18">
        <f>IFERROR('[1]SUME '!T42/[1]NUMAR!T44,0)</f>
        <v>0</v>
      </c>
      <c r="U44" s="18">
        <f>IFERROR('[1]SUME '!U42/[1]NUMAR!U44,0)</f>
        <v>0</v>
      </c>
      <c r="V44" s="18">
        <f>IFERROR('[1]SUME '!V42/[1]NUMAR!V44,0)</f>
        <v>0</v>
      </c>
      <c r="W44" s="18">
        <f>IFERROR('[1]SUME '!W42/[1]NUMAR!W44,0)</f>
        <v>0</v>
      </c>
      <c r="X44" s="18">
        <f>IFERROR('[1]SUME '!X42/[1]NUMAR!X44,0)</f>
        <v>0</v>
      </c>
      <c r="Y44" s="18">
        <f>IFERROR('[1]SUME '!Y42/[1]NUMAR!Y44,0)</f>
        <v>0</v>
      </c>
      <c r="Z44" s="18">
        <f>IFERROR('[1]SUME '!Z42/[1]NUMAR!Z44,0)</f>
        <v>0</v>
      </c>
      <c r="AA44" s="18">
        <f>IFERROR('[1]SUME '!AA42/[1]NUMAR!AA44,0)</f>
        <v>1756.1978571428572</v>
      </c>
      <c r="AB44" s="19">
        <f>IFERROR('[1]SUME '!AB42/[1]NUMAR!AB44,0)</f>
        <v>0</v>
      </c>
    </row>
    <row r="45" spans="1:28" x14ac:dyDescent="0.2">
      <c r="A45" s="16" t="s">
        <v>90</v>
      </c>
      <c r="B45" s="17">
        <f>IFERROR('[1]SUME '!B43/[1]NUMAR!B45,0)</f>
        <v>2602.92</v>
      </c>
      <c r="C45" s="18">
        <f>IFERROR('[1]SUME '!C43/[1]NUMAR!C45,0)</f>
        <v>0</v>
      </c>
      <c r="D45" s="18">
        <f>IFERROR('[1]SUME '!D43/[1]NUMAR!D45,0)</f>
        <v>5097.9941176470584</v>
      </c>
      <c r="E45" s="18">
        <f>IFERROR('[1]SUME '!E43/[1]NUMAR!E45,0)</f>
        <v>2906.0041176470586</v>
      </c>
      <c r="F45" s="18">
        <f>IFERROR('[1]SUME '!F43/[1]NUMAR!F45,0)</f>
        <v>337.9</v>
      </c>
      <c r="G45" s="18">
        <f>IFERROR('[1]SUME '!G43/[1]NUMAR!G45,0)</f>
        <v>0</v>
      </c>
      <c r="H45" s="18">
        <f>IFERROR('[1]SUME '!H43/[1]NUMAR!H45,0)</f>
        <v>6520.4441176470591</v>
      </c>
      <c r="I45" s="18">
        <f>IFERROR('[1]SUME '!I43/[1]NUMAR!I45,0)</f>
        <v>0</v>
      </c>
      <c r="J45" s="18">
        <f>IFERROR('[1]SUME '!J43/[1]NUMAR!J45,0)</f>
        <v>0</v>
      </c>
      <c r="K45" s="18">
        <f>IFERROR('[1]SUME '!K43/[1]NUMAR!K45,0)</f>
        <v>0</v>
      </c>
      <c r="L45" s="18">
        <f>IFERROR('[1]SUME '!L43/[1]NUMAR!L45,0)</f>
        <v>2725</v>
      </c>
      <c r="M45" s="18">
        <f>IFERROR('[1]SUME '!M43/[1]NUMAR!M45,0)</f>
        <v>13993.42</v>
      </c>
      <c r="N45" s="18">
        <f>IFERROR('[1]SUME '!N43/[1]NUMAR!N45,0)</f>
        <v>0</v>
      </c>
      <c r="O45" s="18">
        <f>IFERROR('[1]SUME '!O43/[1]NUMAR!O45,0)</f>
        <v>0</v>
      </c>
      <c r="P45" s="18">
        <f>IFERROR('[1]SUME '!P43/[1]NUMAR!P45,0)</f>
        <v>0</v>
      </c>
      <c r="Q45" s="18">
        <f>IFERROR('[1]SUME '!Q43/[1]NUMAR!Q45,0)</f>
        <v>3260.090909090909</v>
      </c>
      <c r="R45" s="18">
        <f>IFERROR('[1]SUME '!R43/[1]NUMAR!R45,0)</f>
        <v>3700.2093750000004</v>
      </c>
      <c r="S45" s="18">
        <f>IFERROR('[1]SUME '!S43/[1]NUMAR!S45,0)</f>
        <v>3736.1337378640778</v>
      </c>
      <c r="T45" s="18">
        <f>IFERROR('[1]SUME '!T43/[1]NUMAR!T45,0)</f>
        <v>0</v>
      </c>
      <c r="U45" s="18">
        <f>IFERROR('[1]SUME '!U43/[1]NUMAR!U45,0)</f>
        <v>0</v>
      </c>
      <c r="V45" s="18">
        <f>IFERROR('[1]SUME '!V43/[1]NUMAR!V45,0)</f>
        <v>0</v>
      </c>
      <c r="W45" s="18">
        <f>IFERROR('[1]SUME '!W43/[1]NUMAR!W45,0)</f>
        <v>0</v>
      </c>
      <c r="X45" s="18">
        <f>IFERROR('[1]SUME '!X43/[1]NUMAR!X45,0)</f>
        <v>0</v>
      </c>
      <c r="Y45" s="18">
        <f>IFERROR('[1]SUME '!Y43/[1]NUMAR!Y45,0)</f>
        <v>0</v>
      </c>
      <c r="Z45" s="18">
        <f>IFERROR('[1]SUME '!Z43/[1]NUMAR!Z45,0)</f>
        <v>0</v>
      </c>
      <c r="AA45" s="18">
        <f>IFERROR('[1]SUME '!AA43/[1]NUMAR!AA45,0)</f>
        <v>962.14320000000009</v>
      </c>
      <c r="AB45" s="19">
        <f>IFERROR('[1]SUME '!AB43/[1]NUMAR!AB45,0)</f>
        <v>0</v>
      </c>
    </row>
    <row r="46" spans="1:28" x14ac:dyDescent="0.2">
      <c r="A46" s="16" t="s">
        <v>91</v>
      </c>
      <c r="B46" s="17">
        <f>IFERROR('[1]SUME '!B44/[1]NUMAR!B46,0)</f>
        <v>0</v>
      </c>
      <c r="C46" s="18">
        <f>IFERROR('[1]SUME '!C44/[1]NUMAR!C46,0)</f>
        <v>0</v>
      </c>
      <c r="D46" s="18">
        <f>IFERROR('[1]SUME '!D44/[1]NUMAR!D46,0)</f>
        <v>0</v>
      </c>
      <c r="E46" s="18">
        <f>IFERROR('[1]SUME '!E44/[1]NUMAR!E46,0)</f>
        <v>0</v>
      </c>
      <c r="F46" s="18">
        <f>IFERROR('[1]SUME '!F44/[1]NUMAR!F46,0)</f>
        <v>0</v>
      </c>
      <c r="G46" s="18">
        <f>IFERROR('[1]SUME '!G44/[1]NUMAR!G46,0)</f>
        <v>0</v>
      </c>
      <c r="H46" s="18">
        <f>IFERROR('[1]SUME '!H44/[1]NUMAR!H46,0)</f>
        <v>0</v>
      </c>
      <c r="I46" s="18">
        <f>IFERROR('[1]SUME '!I44/[1]NUMAR!I46,0)</f>
        <v>0</v>
      </c>
      <c r="J46" s="18">
        <f>IFERROR('[1]SUME '!J44/[1]NUMAR!J46,0)</f>
        <v>0</v>
      </c>
      <c r="K46" s="18">
        <f>IFERROR('[1]SUME '!K44/[1]NUMAR!K46,0)</f>
        <v>0</v>
      </c>
      <c r="L46" s="18">
        <f>IFERROR('[1]SUME '!L44/[1]NUMAR!L46,0)</f>
        <v>0</v>
      </c>
      <c r="M46" s="18">
        <f>IFERROR('[1]SUME '!M44/[1]NUMAR!M46,0)</f>
        <v>0</v>
      </c>
      <c r="N46" s="18">
        <f>IFERROR('[1]SUME '!N44/[1]NUMAR!N46,0)</f>
        <v>0</v>
      </c>
      <c r="O46" s="18">
        <f>IFERROR('[1]SUME '!O44/[1]NUMAR!O46,0)</f>
        <v>0</v>
      </c>
      <c r="P46" s="18">
        <f>IFERROR('[1]SUME '!P44/[1]NUMAR!P46,0)</f>
        <v>0</v>
      </c>
      <c r="Q46" s="18">
        <f>IFERROR('[1]SUME '!Q44/[1]NUMAR!Q46,0)</f>
        <v>0</v>
      </c>
      <c r="R46" s="18">
        <f>IFERROR('[1]SUME '!R44/[1]NUMAR!R46,0)</f>
        <v>0</v>
      </c>
      <c r="S46" s="18">
        <f>IFERROR('[1]SUME '!S44/[1]NUMAR!S46,0)</f>
        <v>0</v>
      </c>
      <c r="T46" s="18">
        <f>IFERROR('[1]SUME '!T44/[1]NUMAR!T46,0)</f>
        <v>0</v>
      </c>
      <c r="U46" s="18">
        <f>IFERROR('[1]SUME '!U44/[1]NUMAR!U46,0)</f>
        <v>0</v>
      </c>
      <c r="V46" s="18">
        <f>IFERROR('[1]SUME '!V44/[1]NUMAR!V46,0)</f>
        <v>0</v>
      </c>
      <c r="W46" s="18">
        <f>IFERROR('[1]SUME '!W44/[1]NUMAR!W46,0)</f>
        <v>0</v>
      </c>
      <c r="X46" s="18">
        <f>IFERROR('[1]SUME '!X44/[1]NUMAR!X46,0)</f>
        <v>0</v>
      </c>
      <c r="Y46" s="18">
        <f>IFERROR('[1]SUME '!Y44/[1]NUMAR!Y46,0)</f>
        <v>0</v>
      </c>
      <c r="Z46" s="18">
        <f>IFERROR('[1]SUME '!Z44/[1]NUMAR!Z46,0)</f>
        <v>0</v>
      </c>
      <c r="AA46" s="18">
        <f>IFERROR('[1]SUME '!AA44/[1]NUMAR!AA46,0)</f>
        <v>0</v>
      </c>
      <c r="AB46" s="19">
        <f>IFERROR('[1]SUME '!AB44/[1]NUMAR!AB46,0)</f>
        <v>0</v>
      </c>
    </row>
    <row r="47" spans="1:28" x14ac:dyDescent="0.2">
      <c r="A47" s="16" t="s">
        <v>92</v>
      </c>
      <c r="B47" s="17">
        <f>IFERROR('[1]SUME '!B45/[1]NUMAR!B47,0)</f>
        <v>3241.9984210526318</v>
      </c>
      <c r="C47" s="18">
        <f>IFERROR('[1]SUME '!C45/[1]NUMAR!C47,0)</f>
        <v>0</v>
      </c>
      <c r="D47" s="18">
        <f>IFERROR('[1]SUME '!D45/[1]NUMAR!D47,0)</f>
        <v>6527.2449056603773</v>
      </c>
      <c r="E47" s="18">
        <f>IFERROR('[1]SUME '!E45/[1]NUMAR!E47,0)</f>
        <v>0</v>
      </c>
      <c r="F47" s="18">
        <f>IFERROR('[1]SUME '!F45/[1]NUMAR!F47,0)</f>
        <v>0</v>
      </c>
      <c r="G47" s="18">
        <f>IFERROR('[1]SUME '!G45/[1]NUMAR!G47,0)</f>
        <v>5585.16</v>
      </c>
      <c r="H47" s="18">
        <f>IFERROR('[1]SUME '!H45/[1]NUMAR!H47,0)</f>
        <v>6840.8277777777776</v>
      </c>
      <c r="I47" s="18">
        <f>IFERROR('[1]SUME '!I45/[1]NUMAR!I47,0)</f>
        <v>6216.784285714285</v>
      </c>
      <c r="J47" s="18">
        <f>IFERROR('[1]SUME '!J45/[1]NUMAR!J47,0)</f>
        <v>16715.259999999998</v>
      </c>
      <c r="K47" s="18">
        <f>IFERROR('[1]SUME '!K45/[1]NUMAR!K47,0)</f>
        <v>10237.99</v>
      </c>
      <c r="L47" s="18">
        <f>IFERROR('[1]SUME '!L45/[1]NUMAR!L47,0)</f>
        <v>2287.2800000000002</v>
      </c>
      <c r="M47" s="18">
        <f>IFERROR('[1]SUME '!M45/[1]NUMAR!M47,0)</f>
        <v>20359.39</v>
      </c>
      <c r="N47" s="18">
        <f>IFERROR('[1]SUME '!N45/[1]NUMAR!N47,0)</f>
        <v>0</v>
      </c>
      <c r="O47" s="18">
        <f>IFERROR('[1]SUME '!O45/[1]NUMAR!O47,0)</f>
        <v>0</v>
      </c>
      <c r="P47" s="18">
        <f>IFERROR('[1]SUME '!P45/[1]NUMAR!P47,0)</f>
        <v>0</v>
      </c>
      <c r="Q47" s="18">
        <f>IFERROR('[1]SUME '!Q45/[1]NUMAR!Q47,0)</f>
        <v>6013.173913043478</v>
      </c>
      <c r="R47" s="18">
        <f>IFERROR('[1]SUME '!R45/[1]NUMAR!R47,0)</f>
        <v>6228.9973977695172</v>
      </c>
      <c r="S47" s="18">
        <f>IFERROR('[1]SUME '!S45/[1]NUMAR!S47,0)</f>
        <v>6395.4209923664121</v>
      </c>
      <c r="T47" s="18">
        <f>IFERROR('[1]SUME '!T45/[1]NUMAR!T47,0)</f>
        <v>0</v>
      </c>
      <c r="U47" s="18">
        <f>IFERROR('[1]SUME '!U45/[1]NUMAR!U47,0)</f>
        <v>0</v>
      </c>
      <c r="V47" s="18">
        <f>IFERROR('[1]SUME '!V45/[1]NUMAR!V47,0)</f>
        <v>0</v>
      </c>
      <c r="W47" s="18">
        <f>IFERROR('[1]SUME '!W45/[1]NUMAR!W47,0)</f>
        <v>0</v>
      </c>
      <c r="X47" s="18">
        <f>IFERROR('[1]SUME '!X45/[1]NUMAR!X47,0)</f>
        <v>0</v>
      </c>
      <c r="Y47" s="18">
        <f>IFERROR('[1]SUME '!Y45/[1]NUMAR!Y47,0)</f>
        <v>4827.6205882352942</v>
      </c>
      <c r="Z47" s="18">
        <f>IFERROR('[1]SUME '!Z45/[1]NUMAR!Z47,0)</f>
        <v>0</v>
      </c>
      <c r="AA47" s="18">
        <f>IFERROR('[1]SUME '!AA45/[1]NUMAR!AA47,0)</f>
        <v>2313.8982993197278</v>
      </c>
      <c r="AB47" s="19">
        <f>IFERROR('[1]SUME '!AB45/[1]NUMAR!AB47,0)</f>
        <v>0</v>
      </c>
    </row>
    <row r="48" spans="1:28" x14ac:dyDescent="0.2">
      <c r="A48" s="16" t="s">
        <v>93</v>
      </c>
      <c r="B48" s="17">
        <f>IFERROR('[1]SUME '!B46/[1]NUMAR!B48,0)</f>
        <v>3270</v>
      </c>
      <c r="C48" s="18">
        <f>IFERROR('[1]SUME '!C46/[1]NUMAR!C48,0)</f>
        <v>0</v>
      </c>
      <c r="D48" s="18">
        <f>IFERROR('[1]SUME '!D46/[1]NUMAR!D48,0)</f>
        <v>5292.4949999999999</v>
      </c>
      <c r="E48" s="18">
        <f>IFERROR('[1]SUME '!E46/[1]NUMAR!E48,0)</f>
        <v>0</v>
      </c>
      <c r="F48" s="18">
        <f>IFERROR('[1]SUME '!F46/[1]NUMAR!F48,0)</f>
        <v>0</v>
      </c>
      <c r="G48" s="18">
        <f>IFERROR('[1]SUME '!G46/[1]NUMAR!G48,0)</f>
        <v>0</v>
      </c>
      <c r="H48" s="18">
        <f>IFERROR('[1]SUME '!H46/[1]NUMAR!H48,0)</f>
        <v>5450</v>
      </c>
      <c r="I48" s="18">
        <f>IFERROR('[1]SUME '!I46/[1]NUMAR!I48,0)</f>
        <v>0</v>
      </c>
      <c r="J48" s="18">
        <f>IFERROR('[1]SUME '!J46/[1]NUMAR!J48,0)</f>
        <v>0</v>
      </c>
      <c r="K48" s="18">
        <f>IFERROR('[1]SUME '!K46/[1]NUMAR!K48,0)</f>
        <v>0</v>
      </c>
      <c r="L48" s="18">
        <f>IFERROR('[1]SUME '!L46/[1]NUMAR!L48,0)</f>
        <v>0</v>
      </c>
      <c r="M48" s="18">
        <f>IFERROR('[1]SUME '!M46/[1]NUMAR!M48,0)</f>
        <v>0</v>
      </c>
      <c r="N48" s="18">
        <f>IFERROR('[1]SUME '!N46/[1]NUMAR!N48,0)</f>
        <v>0</v>
      </c>
      <c r="O48" s="18">
        <f>IFERROR('[1]SUME '!O46/[1]NUMAR!O48,0)</f>
        <v>0</v>
      </c>
      <c r="P48" s="18">
        <f>IFERROR('[1]SUME '!P46/[1]NUMAR!P48,0)</f>
        <v>0</v>
      </c>
      <c r="Q48" s="18">
        <f>IFERROR('[1]SUME '!Q46/[1]NUMAR!Q48,0)</f>
        <v>0</v>
      </c>
      <c r="R48" s="18">
        <f>IFERROR('[1]SUME '!R46/[1]NUMAR!R48,0)</f>
        <v>4981.663333333333</v>
      </c>
      <c r="S48" s="18">
        <f>IFERROR('[1]SUME '!S46/[1]NUMAR!S48,0)</f>
        <v>4981.663333333333</v>
      </c>
      <c r="T48" s="18">
        <f>IFERROR('[1]SUME '!T46/[1]NUMAR!T48,0)</f>
        <v>0</v>
      </c>
      <c r="U48" s="18">
        <f>IFERROR('[1]SUME '!U46/[1]NUMAR!U48,0)</f>
        <v>0</v>
      </c>
      <c r="V48" s="18">
        <f>IFERROR('[1]SUME '!V46/[1]NUMAR!V48,0)</f>
        <v>0</v>
      </c>
      <c r="W48" s="18">
        <f>IFERROR('[1]SUME '!W46/[1]NUMAR!W48,0)</f>
        <v>0</v>
      </c>
      <c r="X48" s="18">
        <f>IFERROR('[1]SUME '!X46/[1]NUMAR!X48,0)</f>
        <v>0</v>
      </c>
      <c r="Y48" s="18">
        <f>IFERROR('[1]SUME '!Y46/[1]NUMAR!Y48,0)</f>
        <v>0</v>
      </c>
      <c r="Z48" s="18">
        <f>IFERROR('[1]SUME '!Z46/[1]NUMAR!Z48,0)</f>
        <v>0</v>
      </c>
      <c r="AA48" s="18">
        <f>IFERROR('[1]SUME '!AA46/[1]NUMAR!AA48,0)</f>
        <v>0</v>
      </c>
      <c r="AB48" s="19">
        <f>IFERROR('[1]SUME '!AB46/[1]NUMAR!AB48,0)</f>
        <v>0</v>
      </c>
    </row>
    <row r="49" spans="1:29" x14ac:dyDescent="0.2">
      <c r="A49" s="16" t="s">
        <v>94</v>
      </c>
      <c r="B49" s="17">
        <f>IFERROR('[1]SUME '!B47/[1]NUMAR!B49,0)</f>
        <v>2166.92</v>
      </c>
      <c r="C49" s="18">
        <f>IFERROR('[1]SUME '!C47/[1]NUMAR!C49,0)</f>
        <v>0</v>
      </c>
      <c r="D49" s="18">
        <f>IFERROR('[1]SUME '!D47/[1]NUMAR!D49,0)</f>
        <v>7201.4483333333337</v>
      </c>
      <c r="E49" s="18">
        <f>IFERROR('[1]SUME '!E47/[1]NUMAR!E49,0)</f>
        <v>2184.9333333333334</v>
      </c>
      <c r="F49" s="18">
        <f>IFERROR('[1]SUME '!F47/[1]NUMAR!F49,0)</f>
        <v>0</v>
      </c>
      <c r="G49" s="18">
        <f>IFERROR('[1]SUME '!G47/[1]NUMAR!G49,0)</f>
        <v>0</v>
      </c>
      <c r="H49" s="18">
        <f>IFERROR('[1]SUME '!H47/[1]NUMAR!H49,0)</f>
        <v>6420.1</v>
      </c>
      <c r="I49" s="18">
        <f>IFERROR('[1]SUME '!I47/[1]NUMAR!I49,0)</f>
        <v>0</v>
      </c>
      <c r="J49" s="18">
        <f>IFERROR('[1]SUME '!J47/[1]NUMAR!J49,0)</f>
        <v>0</v>
      </c>
      <c r="K49" s="18">
        <f>IFERROR('[1]SUME '!K47/[1]NUMAR!K49,0)</f>
        <v>0</v>
      </c>
      <c r="L49" s="18">
        <f>IFERROR('[1]SUME '!L47/[1]NUMAR!L49,0)</f>
        <v>0</v>
      </c>
      <c r="M49" s="18">
        <f>IFERROR('[1]SUME '!M47/[1]NUMAR!M49,0)</f>
        <v>0</v>
      </c>
      <c r="N49" s="18">
        <f>IFERROR('[1]SUME '!N47/[1]NUMAR!N49,0)</f>
        <v>9701</v>
      </c>
      <c r="O49" s="18">
        <f>IFERROR('[1]SUME '!O47/[1]NUMAR!O49,0)</f>
        <v>0</v>
      </c>
      <c r="P49" s="18">
        <f>IFERROR('[1]SUME '!P47/[1]NUMAR!P49,0)</f>
        <v>0</v>
      </c>
      <c r="Q49" s="18">
        <f>IFERROR('[1]SUME '!Q47/[1]NUMAR!Q49,0)</f>
        <v>0</v>
      </c>
      <c r="R49" s="18">
        <f>IFERROR('[1]SUME '!R47/[1]NUMAR!R49,0)</f>
        <v>3626.184482758621</v>
      </c>
      <c r="S49" s="18">
        <f>IFERROR('[1]SUME '!S47/[1]NUMAR!S49,0)</f>
        <v>3626.184482758621</v>
      </c>
      <c r="T49" s="18">
        <f>IFERROR('[1]SUME '!T47/[1]NUMAR!T49,0)</f>
        <v>0</v>
      </c>
      <c r="U49" s="18">
        <f>IFERROR('[1]SUME '!U47/[1]NUMAR!U49,0)</f>
        <v>0</v>
      </c>
      <c r="V49" s="18">
        <f>IFERROR('[1]SUME '!V47/[1]NUMAR!V49,0)</f>
        <v>0</v>
      </c>
      <c r="W49" s="18">
        <f>IFERROR('[1]SUME '!W47/[1]NUMAR!W49,0)</f>
        <v>0</v>
      </c>
      <c r="X49" s="18">
        <f>IFERROR('[1]SUME '!X47/[1]NUMAR!X49,0)</f>
        <v>0</v>
      </c>
      <c r="Y49" s="18">
        <f>IFERROR('[1]SUME '!Y47/[1]NUMAR!Y49,0)</f>
        <v>0</v>
      </c>
      <c r="Z49" s="18">
        <f>IFERROR('[1]SUME '!Z47/[1]NUMAR!Z49,0)</f>
        <v>0</v>
      </c>
      <c r="AA49" s="18">
        <f>IFERROR('[1]SUME '!AA47/[1]NUMAR!AA49,0)</f>
        <v>0</v>
      </c>
      <c r="AB49" s="19">
        <f>IFERROR('[1]SUME '!AB47/[1]NUMAR!AB49,0)</f>
        <v>0</v>
      </c>
    </row>
    <row r="50" spans="1:29" x14ac:dyDescent="0.2">
      <c r="A50" s="16" t="s">
        <v>95</v>
      </c>
      <c r="B50" s="17">
        <f>IFERROR('[1]SUME '!B48/[1]NUMAR!B50,0)</f>
        <v>3763.7004255319152</v>
      </c>
      <c r="C50" s="18">
        <f>IFERROR('[1]SUME '!C48/[1]NUMAR!C50,0)</f>
        <v>0</v>
      </c>
      <c r="D50" s="18">
        <f>IFERROR('[1]SUME '!D48/[1]NUMAR!D50,0)</f>
        <v>5951.2488888888884</v>
      </c>
      <c r="E50" s="18">
        <f>IFERROR('[1]SUME '!E48/[1]NUMAR!E50,0)</f>
        <v>3437.628787878788</v>
      </c>
      <c r="F50" s="18">
        <f>IFERROR('[1]SUME '!F48/[1]NUMAR!F50,0)</f>
        <v>0</v>
      </c>
      <c r="G50" s="18">
        <f>IFERROR('[1]SUME '!G48/[1]NUMAR!G50,0)</f>
        <v>0</v>
      </c>
      <c r="H50" s="18">
        <f>IFERROR('[1]SUME '!H48/[1]NUMAR!H50,0)</f>
        <v>6021.7434883720935</v>
      </c>
      <c r="I50" s="18">
        <f>IFERROR('[1]SUME '!I48/[1]NUMAR!I50,0)</f>
        <v>6087.6500000000005</v>
      </c>
      <c r="J50" s="18">
        <f>IFERROR('[1]SUME '!J48/[1]NUMAR!J50,0)</f>
        <v>0</v>
      </c>
      <c r="K50" s="18">
        <f>IFERROR('[1]SUME '!K48/[1]NUMAR!K50,0)</f>
        <v>5657.1</v>
      </c>
      <c r="L50" s="18">
        <f>IFERROR('[1]SUME '!L48/[1]NUMAR!L50,0)</f>
        <v>641.05624999999998</v>
      </c>
      <c r="M50" s="18">
        <f>IFERROR('[1]SUME '!M48/[1]NUMAR!M50,0)</f>
        <v>0</v>
      </c>
      <c r="N50" s="18">
        <f>IFERROR('[1]SUME '!N48/[1]NUMAR!N50,0)</f>
        <v>9810</v>
      </c>
      <c r="O50" s="18">
        <f>IFERROR('[1]SUME '!O48/[1]NUMAR!O50,0)</f>
        <v>0</v>
      </c>
      <c r="P50" s="18">
        <f>IFERROR('[1]SUME '!P48/[1]NUMAR!P50,0)</f>
        <v>0</v>
      </c>
      <c r="Q50" s="18">
        <f>IFERROR('[1]SUME '!Q48/[1]NUMAR!Q50,0)</f>
        <v>1479.7706666666668</v>
      </c>
      <c r="R50" s="18">
        <f>IFERROR('[1]SUME '!R48/[1]NUMAR!R50,0)</f>
        <v>4113.3164851485144</v>
      </c>
      <c r="S50" s="18">
        <f>IFERROR('[1]SUME '!S48/[1]NUMAR!S50,0)</f>
        <v>4590.5520994475137</v>
      </c>
      <c r="T50" s="18">
        <f>IFERROR('[1]SUME '!T48/[1]NUMAR!T50,0)</f>
        <v>0</v>
      </c>
      <c r="U50" s="18">
        <f>IFERROR('[1]SUME '!U48/[1]NUMAR!U50,0)</f>
        <v>0</v>
      </c>
      <c r="V50" s="18">
        <f>IFERROR('[1]SUME '!V48/[1]NUMAR!V50,0)</f>
        <v>0</v>
      </c>
      <c r="W50" s="18">
        <f>IFERROR('[1]SUME '!W48/[1]NUMAR!W50,0)</f>
        <v>0</v>
      </c>
      <c r="X50" s="18">
        <f>IFERROR('[1]SUME '!X48/[1]NUMAR!X50,0)</f>
        <v>0</v>
      </c>
      <c r="Y50" s="18">
        <f>IFERROR('[1]SUME '!Y48/[1]NUMAR!Y50,0)</f>
        <v>0</v>
      </c>
      <c r="Z50" s="18">
        <f>IFERROR('[1]SUME '!Z48/[1]NUMAR!Z50,0)</f>
        <v>0</v>
      </c>
      <c r="AA50" s="18">
        <f>IFERROR('[1]SUME '!AA48/[1]NUMAR!AA50,0)</f>
        <v>2313.5250000000001</v>
      </c>
      <c r="AB50" s="19">
        <f>IFERROR('[1]SUME '!AB48/[1]NUMAR!AB50,0)</f>
        <v>0</v>
      </c>
    </row>
    <row r="51" spans="1:29" x14ac:dyDescent="0.2">
      <c r="A51" s="16" t="s">
        <v>96</v>
      </c>
      <c r="B51" s="17">
        <f>IFERROR('[1]SUME '!B49/[1]NUMAR!B51,0)</f>
        <v>3271.3571428571427</v>
      </c>
      <c r="C51" s="18">
        <f>IFERROR('[1]SUME '!C49/[1]NUMAR!C51,0)</f>
        <v>0</v>
      </c>
      <c r="D51" s="18">
        <f>IFERROR('[1]SUME '!D49/[1]NUMAR!D51,0)</f>
        <v>0</v>
      </c>
      <c r="E51" s="18">
        <f>IFERROR('[1]SUME '!E49/[1]NUMAR!E51,0)</f>
        <v>3050.0050000000001</v>
      </c>
      <c r="F51" s="18">
        <f>IFERROR('[1]SUME '!F49/[1]NUMAR!F51,0)</f>
        <v>349.935</v>
      </c>
      <c r="G51" s="18">
        <f>IFERROR('[1]SUME '!G49/[1]NUMAR!G51,0)</f>
        <v>0</v>
      </c>
      <c r="H51" s="18">
        <f>IFERROR('[1]SUME '!H49/[1]NUMAR!H51,0)</f>
        <v>5541.1292307692302</v>
      </c>
      <c r="I51" s="18">
        <f>IFERROR('[1]SUME '!I49/[1]NUMAR!I51,0)</f>
        <v>0</v>
      </c>
      <c r="J51" s="18">
        <f>IFERROR('[1]SUME '!J49/[1]NUMAR!J51,0)</f>
        <v>0</v>
      </c>
      <c r="K51" s="18">
        <f>IFERROR('[1]SUME '!K49/[1]NUMAR!K51,0)</f>
        <v>0</v>
      </c>
      <c r="L51" s="18">
        <f>IFERROR('[1]SUME '!L49/[1]NUMAR!L51,0)</f>
        <v>0</v>
      </c>
      <c r="M51" s="18">
        <f>IFERROR('[1]SUME '!M49/[1]NUMAR!M51,0)</f>
        <v>0</v>
      </c>
      <c r="N51" s="18">
        <f>IFERROR('[1]SUME '!N49/[1]NUMAR!N51,0)</f>
        <v>0</v>
      </c>
      <c r="O51" s="18">
        <f>IFERROR('[1]SUME '!O49/[1]NUMAR!O51,0)</f>
        <v>0</v>
      </c>
      <c r="P51" s="18">
        <f>IFERROR('[1]SUME '!P49/[1]NUMAR!P51,0)</f>
        <v>0</v>
      </c>
      <c r="Q51" s="18">
        <f>IFERROR('[1]SUME '!Q49/[1]NUMAR!Q51,0)</f>
        <v>3361.56</v>
      </c>
      <c r="R51" s="18">
        <f>IFERROR('[1]SUME '!R49/[1]NUMAR!R51,0)</f>
        <v>3411.3411666666666</v>
      </c>
      <c r="S51" s="18">
        <f>IFERROR('[1]SUME '!S49/[1]NUMAR!S51,0)</f>
        <v>3411.3411666666666</v>
      </c>
      <c r="T51" s="18">
        <f>IFERROR('[1]SUME '!T49/[1]NUMAR!T51,0)</f>
        <v>0</v>
      </c>
      <c r="U51" s="18">
        <f>IFERROR('[1]SUME '!U49/[1]NUMAR!U51,0)</f>
        <v>0</v>
      </c>
      <c r="V51" s="18">
        <f>IFERROR('[1]SUME '!V49/[1]NUMAR!V51,0)</f>
        <v>0</v>
      </c>
      <c r="W51" s="18">
        <f>IFERROR('[1]SUME '!W49/[1]NUMAR!W51,0)</f>
        <v>0</v>
      </c>
      <c r="X51" s="18">
        <f>IFERROR('[1]SUME '!X49/[1]NUMAR!X51,0)</f>
        <v>0</v>
      </c>
      <c r="Y51" s="18">
        <f>IFERROR('[1]SUME '!Y49/[1]NUMAR!Y51,0)</f>
        <v>0</v>
      </c>
      <c r="Z51" s="18">
        <f>IFERROR('[1]SUME '!Z49/[1]NUMAR!Z51,0)</f>
        <v>0</v>
      </c>
      <c r="AA51" s="18">
        <f>IFERROR('[1]SUME '!AA49/[1]NUMAR!AA51,0)</f>
        <v>0</v>
      </c>
      <c r="AB51" s="19">
        <f>IFERROR('[1]SUME '!AB49/[1]NUMAR!AB51,0)</f>
        <v>0</v>
      </c>
    </row>
    <row r="52" spans="1:29" x14ac:dyDescent="0.2">
      <c r="A52" s="16" t="s">
        <v>97</v>
      </c>
      <c r="B52" s="17">
        <f>IFERROR('[1]SUME '!B50/[1]NUMAR!B52,0)</f>
        <v>3994.6647545219639</v>
      </c>
      <c r="C52" s="18">
        <f>IFERROR('[1]SUME '!C50/[1]NUMAR!C52,0)</f>
        <v>0</v>
      </c>
      <c r="D52" s="18">
        <f>IFERROR('[1]SUME '!D50/[1]NUMAR!D52,0)</f>
        <v>7591.6395790671222</v>
      </c>
      <c r="E52" s="18">
        <f>IFERROR('[1]SUME '!E50/[1]NUMAR!E52,0)</f>
        <v>4590.479433962264</v>
      </c>
      <c r="F52" s="18">
        <f>IFERROR('[1]SUME '!F50/[1]NUMAR!F52,0)</f>
        <v>491.96589743589738</v>
      </c>
      <c r="G52" s="18">
        <f>IFERROR('[1]SUME '!G50/[1]NUMAR!G52,0)</f>
        <v>7897.03</v>
      </c>
      <c r="H52" s="18">
        <f>IFERROR('[1]SUME '!H50/[1]NUMAR!H52,0)</f>
        <v>7738.9033609777398</v>
      </c>
      <c r="I52" s="18">
        <f>IFERROR('[1]SUME '!I50/[1]NUMAR!I52,0)</f>
        <v>6673.3482758620694</v>
      </c>
      <c r="J52" s="18">
        <f>IFERROR('[1]SUME '!J50/[1]NUMAR!J52,0)</f>
        <v>12128.382222222222</v>
      </c>
      <c r="K52" s="18">
        <f>IFERROR('[1]SUME '!K50/[1]NUMAR!K52,0)</f>
        <v>10417.115849056605</v>
      </c>
      <c r="L52" s="18">
        <f>IFERROR('[1]SUME '!L50/[1]NUMAR!L52,0)</f>
        <v>2610.8275324675324</v>
      </c>
      <c r="M52" s="18">
        <f>IFERROR('[1]SUME '!M50/[1]NUMAR!M52,0)</f>
        <v>19428.761166666667</v>
      </c>
      <c r="N52" s="18">
        <f>IFERROR('[1]SUME '!N50/[1]NUMAR!N52,0)</f>
        <v>14104.916363636363</v>
      </c>
      <c r="O52" s="18">
        <f>IFERROR('[1]SUME '!O50/[1]NUMAR!O52,0)</f>
        <v>12764.788461538461</v>
      </c>
      <c r="P52" s="18">
        <f>IFERROR('[1]SUME '!P50/[1]NUMAR!P52,0)</f>
        <v>14715</v>
      </c>
      <c r="Q52" s="18">
        <f>IFERROR('[1]SUME '!Q50/[1]NUMAR!Q52,0)</f>
        <v>3270.7648809523807</v>
      </c>
      <c r="R52" s="18">
        <f>IFERROR('[1]SUME '!R50/[1]NUMAR!R52,0)</f>
        <v>6988.0145840504874</v>
      </c>
      <c r="S52" s="18">
        <f>IFERROR('[1]SUME '!S50/[1]NUMAR!S52,0)</f>
        <v>7558.672644559585</v>
      </c>
      <c r="T52" s="18">
        <f>IFERROR('[1]SUME '!T50/[1]NUMAR!T52,0)</f>
        <v>11622.125</v>
      </c>
      <c r="U52" s="18">
        <f>IFERROR('[1]SUME '!U50/[1]NUMAR!U52,0)</f>
        <v>49224.326666666668</v>
      </c>
      <c r="V52" s="18">
        <f>IFERROR('[1]SUME '!V50/[1]NUMAR!V52,0)</f>
        <v>48253.051428571423</v>
      </c>
      <c r="W52" s="18">
        <f>IFERROR('[1]SUME '!W50/[1]NUMAR!W52,0)</f>
        <v>3636.770152671756</v>
      </c>
      <c r="X52" s="18">
        <f>IFERROR('[1]SUME '!X50/[1]NUMAR!X52,0)</f>
        <v>11679.753235294118</v>
      </c>
      <c r="Y52" s="18">
        <f>IFERROR('[1]SUME '!Y50/[1]NUMAR!Y52,0)</f>
        <v>1281.82</v>
      </c>
      <c r="Z52" s="18">
        <f>IFERROR('[1]SUME '!Z50/[1]NUMAR!Z52,0)</f>
        <v>11991.635</v>
      </c>
      <c r="AA52" s="18">
        <f>IFERROR('[1]SUME '!AA50/[1]NUMAR!AA52,0)</f>
        <v>1976.6365396341464</v>
      </c>
      <c r="AB52" s="19">
        <f>IFERROR('[1]SUME '!AB50/[1]NUMAR!AB52,0)</f>
        <v>0</v>
      </c>
    </row>
    <row r="53" spans="1:29" x14ac:dyDescent="0.2">
      <c r="A53" s="16" t="s">
        <v>98</v>
      </c>
      <c r="B53" s="17">
        <f>IFERROR('[1]SUME '!B51/[1]NUMAR!B53,0)</f>
        <v>0</v>
      </c>
      <c r="C53" s="18">
        <f>IFERROR('[1]SUME '!C51/[1]NUMAR!C53,0)</f>
        <v>0</v>
      </c>
      <c r="D53" s="18">
        <f>IFERROR('[1]SUME '!D51/[1]NUMAR!D53,0)</f>
        <v>0</v>
      </c>
      <c r="E53" s="18">
        <f>IFERROR('[1]SUME '!E51/[1]NUMAR!E53,0)</f>
        <v>0</v>
      </c>
      <c r="F53" s="18">
        <f>IFERROR('[1]SUME '!F51/[1]NUMAR!F53,0)</f>
        <v>0</v>
      </c>
      <c r="G53" s="18">
        <f>IFERROR('[1]SUME '!G51/[1]NUMAR!G53,0)</f>
        <v>0</v>
      </c>
      <c r="H53" s="18">
        <f>IFERROR('[1]SUME '!H51/[1]NUMAR!H53,0)</f>
        <v>0</v>
      </c>
      <c r="I53" s="18">
        <f>IFERROR('[1]SUME '!I51/[1]NUMAR!I53,0)</f>
        <v>0</v>
      </c>
      <c r="J53" s="18">
        <f>IFERROR('[1]SUME '!J51/[1]NUMAR!J53,0)</f>
        <v>0</v>
      </c>
      <c r="K53" s="18">
        <f>IFERROR('[1]SUME '!K51/[1]NUMAR!K53,0)</f>
        <v>0</v>
      </c>
      <c r="L53" s="18">
        <f>IFERROR('[1]SUME '!L51/[1]NUMAR!L53,0)</f>
        <v>0</v>
      </c>
      <c r="M53" s="18">
        <f>IFERROR('[1]SUME '!M51/[1]NUMAR!M53,0)</f>
        <v>0</v>
      </c>
      <c r="N53" s="18">
        <f>IFERROR('[1]SUME '!N51/[1]NUMAR!N53,0)</f>
        <v>0</v>
      </c>
      <c r="O53" s="18">
        <f>IFERROR('[1]SUME '!O51/[1]NUMAR!O53,0)</f>
        <v>0</v>
      </c>
      <c r="P53" s="18">
        <f>IFERROR('[1]SUME '!P51/[1]NUMAR!P53,0)</f>
        <v>0</v>
      </c>
      <c r="Q53" s="18">
        <f>IFERROR('[1]SUME '!Q51/[1]NUMAR!Q53,0)</f>
        <v>0</v>
      </c>
      <c r="R53" s="18">
        <f>IFERROR('[1]SUME '!R51/[1]NUMAR!R53,0)</f>
        <v>0</v>
      </c>
      <c r="S53" s="18">
        <f>IFERROR('[1]SUME '!S51/[1]NUMAR!S53,0)</f>
        <v>0</v>
      </c>
      <c r="T53" s="18">
        <f>IFERROR('[1]SUME '!T51/[1]NUMAR!T53,0)</f>
        <v>0</v>
      </c>
      <c r="U53" s="18">
        <f>IFERROR('[1]SUME '!U51/[1]NUMAR!U53,0)</f>
        <v>0</v>
      </c>
      <c r="V53" s="18">
        <f>IFERROR('[1]SUME '!V51/[1]NUMAR!V53,0)</f>
        <v>0</v>
      </c>
      <c r="W53" s="18">
        <f>IFERROR('[1]SUME '!W51/[1]NUMAR!W53,0)</f>
        <v>0</v>
      </c>
      <c r="X53" s="18">
        <f>IFERROR('[1]SUME '!X51/[1]NUMAR!X53,0)</f>
        <v>0</v>
      </c>
      <c r="Y53" s="18">
        <f>IFERROR('[1]SUME '!Y51/[1]NUMAR!Y53,0)</f>
        <v>0</v>
      </c>
      <c r="Z53" s="18">
        <f>IFERROR('[1]SUME '!Z51/[1]NUMAR!Z53,0)</f>
        <v>0</v>
      </c>
      <c r="AA53" s="18">
        <f>IFERROR('[1]SUME '!AA51/[1]NUMAR!AA53,0)</f>
        <v>0</v>
      </c>
      <c r="AB53" s="19">
        <f>IFERROR('[1]SUME '!AB51/[1]NUMAR!AB53,0)</f>
        <v>0</v>
      </c>
    </row>
    <row r="54" spans="1:29" ht="13.5" thickBot="1" x14ac:dyDescent="0.25">
      <c r="A54" s="20" t="s">
        <v>99</v>
      </c>
      <c r="B54" s="21">
        <f>IFERROR('[1]SUME '!B52/[1]NUMAR!B54,0)</f>
        <v>3859.808595041322</v>
      </c>
      <c r="C54" s="22">
        <f>IFERROR('[1]SUME '!C52/[1]NUMAR!C54,0)</f>
        <v>0</v>
      </c>
      <c r="D54" s="22">
        <f>IFERROR('[1]SUME '!D52/[1]NUMAR!D54,0)</f>
        <v>6063.9938211382114</v>
      </c>
      <c r="E54" s="22">
        <f>IFERROR('[1]SUME '!E52/[1]NUMAR!E54,0)</f>
        <v>3835.165</v>
      </c>
      <c r="F54" s="22">
        <f>IFERROR('[1]SUME '!F52/[1]NUMAR!F54,0)</f>
        <v>0</v>
      </c>
      <c r="G54" s="22">
        <f>IFERROR('[1]SUME '!G52/[1]NUMAR!G54,0)</f>
        <v>0</v>
      </c>
      <c r="H54" s="22">
        <f>IFERROR('[1]SUME '!H52/[1]NUMAR!H54,0)</f>
        <v>6258.0529842931928</v>
      </c>
      <c r="I54" s="22">
        <f>IFERROR('[1]SUME '!I52/[1]NUMAR!I54,0)</f>
        <v>7999.51</v>
      </c>
      <c r="J54" s="22">
        <f>IFERROR('[1]SUME '!J52/[1]NUMAR!J54,0)</f>
        <v>4094.04</v>
      </c>
      <c r="K54" s="22">
        <f>IFERROR('[1]SUME '!K52/[1]NUMAR!K54,0)</f>
        <v>11071.285714285714</v>
      </c>
      <c r="L54" s="22">
        <f>IFERROR('[1]SUME '!L52/[1]NUMAR!L54,0)</f>
        <v>1100.4639999999999</v>
      </c>
      <c r="M54" s="22">
        <f>IFERROR('[1]SUME '!M52/[1]NUMAR!M54,0)</f>
        <v>19194.256666666668</v>
      </c>
      <c r="N54" s="22">
        <f>IFERROR('[1]SUME '!N52/[1]NUMAR!N54,0)</f>
        <v>8135.9279999999999</v>
      </c>
      <c r="O54" s="22">
        <f>IFERROR('[1]SUME '!O52/[1]NUMAR!O54,0)</f>
        <v>3317.96</v>
      </c>
      <c r="P54" s="22">
        <f>IFERROR('[1]SUME '!P52/[1]NUMAR!P54,0)</f>
        <v>2234.5</v>
      </c>
      <c r="Q54" s="22">
        <f>IFERROR('[1]SUME '!Q52/[1]NUMAR!Q54,0)</f>
        <v>5955.2921428571426</v>
      </c>
      <c r="R54" s="22">
        <f>IFERROR('[1]SUME '!R52/[1]NUMAR!R54,0)</f>
        <v>5667.5723908523905</v>
      </c>
      <c r="S54" s="22">
        <f>IFERROR('[1]SUME '!S52/[1]NUMAR!S54,0)</f>
        <v>5800.2177021276593</v>
      </c>
      <c r="T54" s="22">
        <f>IFERROR('[1]SUME '!T52/[1]NUMAR!T54,0)</f>
        <v>0</v>
      </c>
      <c r="U54" s="22">
        <f>IFERROR('[1]SUME '!U52/[1]NUMAR!U54,0)</f>
        <v>8373.9249999999993</v>
      </c>
      <c r="V54" s="22">
        <f>IFERROR('[1]SUME '!V52/[1]NUMAR!V54,0)</f>
        <v>0</v>
      </c>
      <c r="W54" s="22">
        <f>IFERROR('[1]SUME '!W52/[1]NUMAR!W54,0)</f>
        <v>0</v>
      </c>
      <c r="X54" s="22">
        <f>IFERROR('[1]SUME '!X52/[1]NUMAR!X54,0)</f>
        <v>0</v>
      </c>
      <c r="Y54" s="22">
        <f>IFERROR('[1]SUME '!Y52/[1]NUMAR!Y54,0)</f>
        <v>0</v>
      </c>
      <c r="Z54" s="22">
        <f>IFERROR('[1]SUME '!Z52/[1]NUMAR!Z54,0)</f>
        <v>0</v>
      </c>
      <c r="AA54" s="22">
        <f>IFERROR('[1]SUME '!AA52/[1]NUMAR!AA54,0)</f>
        <v>1986.9459045226131</v>
      </c>
      <c r="AB54" s="23">
        <f>IFERROR('[1]SUME '!AB52/[1]NUMAR!AB54,0)</f>
        <v>0</v>
      </c>
    </row>
    <row r="55" spans="1:29" s="29" customFormat="1" ht="13.5" thickBot="1" x14ac:dyDescent="0.25">
      <c r="A55" s="24" t="s">
        <v>100</v>
      </c>
      <c r="B55" s="25">
        <f>IFERROR('[1]SUME '!B53/[1]NUMAR!B55,0)</f>
        <v>3640.3711900958465</v>
      </c>
      <c r="C55" s="26">
        <f>IFERROR('[1]SUME '!C53/[1]NUMAR!C55,0)</f>
        <v>0</v>
      </c>
      <c r="D55" s="26">
        <f>IFERROR('[1]SUME '!D53/[1]NUMAR!D55,0)</f>
        <v>6820.8611113338975</v>
      </c>
      <c r="E55" s="26">
        <f>IFERROR('[1]SUME '!E53/[1]NUMAR!E55,0)</f>
        <v>3217.3671705822262</v>
      </c>
      <c r="F55" s="26">
        <f>IFERROR('[1]SUME '!F53/[1]NUMAR!F55,0)</f>
        <v>443.03424508790062</v>
      </c>
      <c r="G55" s="26">
        <f>IFERROR('[1]SUME '!G53/[1]NUMAR!G55,0)</f>
        <v>6354.6717499999995</v>
      </c>
      <c r="H55" s="26">
        <f>IFERROR('[1]SUME '!H53/[1]NUMAR!H55,0)</f>
        <v>7225.004708449198</v>
      </c>
      <c r="I55" s="26">
        <f>IFERROR('[1]SUME '!I53/[1]NUMAR!I55,0)</f>
        <v>6486.634727272728</v>
      </c>
      <c r="J55" s="26">
        <f>IFERROR('[1]SUME '!J53/[1]NUMAR!J55,0)</f>
        <v>7121.9470895522381</v>
      </c>
      <c r="K55" s="26">
        <f>IFERROR('[1]SUME '!K53/[1]NUMAR!K55,0)</f>
        <v>9354.6728562091503</v>
      </c>
      <c r="L55" s="26">
        <f>IFERROR('[1]SUME '!L53/[1]NUMAR!L55,0)</f>
        <v>1738.9397007481296</v>
      </c>
      <c r="M55" s="26">
        <f>IFERROR('[1]SUME '!M53/[1]NUMAR!M55,0)</f>
        <v>18011.573333333334</v>
      </c>
      <c r="N55" s="26">
        <f>IFERROR('[1]SUME '!N53/[1]NUMAR!N55,0)</f>
        <v>11007.148181818182</v>
      </c>
      <c r="O55" s="26">
        <f>IFERROR('[1]SUME '!O53/[1]NUMAR!O55,0)</f>
        <v>8389.694583333332</v>
      </c>
      <c r="P55" s="26">
        <f>IFERROR('[1]SUME '!P53/[1]NUMAR!P55,0)</f>
        <v>7393.833333333333</v>
      </c>
      <c r="Q55" s="26">
        <f>IFERROR('[1]SUME '!Q53/[1]NUMAR!Q55,0)</f>
        <v>3660.6736694825759</v>
      </c>
      <c r="R55" s="26">
        <f>IFERROR('[1]SUME '!R53/[1]NUMAR!R55,0)</f>
        <v>5715.0630010922805</v>
      </c>
      <c r="S55" s="26">
        <f>IFERROR('[1]SUME '!S53/[1]NUMAR!S55,0)</f>
        <v>6061.9823657413908</v>
      </c>
      <c r="T55" s="26">
        <f>IFERROR('[1]SUME '!T53/[1]NUMAR!T55,0)</f>
        <v>11622.125</v>
      </c>
      <c r="U55" s="26">
        <f>IFERROR('[1]SUME '!U53/[1]NUMAR!U55,0)</f>
        <v>34520.135454545452</v>
      </c>
      <c r="V55" s="26">
        <f>IFERROR('[1]SUME '!V53/[1]NUMAR!V55,0)</f>
        <v>49710.946250000001</v>
      </c>
      <c r="W55" s="26">
        <f>IFERROR('[1]SUME '!W53/[1]NUMAR!W55,0)</f>
        <v>3119.8630219780225</v>
      </c>
      <c r="X55" s="26">
        <f>IFERROR('[1]SUME '!X53/[1]NUMAR!X55,0)</f>
        <v>11679.753235294118</v>
      </c>
      <c r="Y55" s="26">
        <f>IFERROR('[1]SUME '!Y53/[1]NUMAR!Y55,0)</f>
        <v>1853.6312195121952</v>
      </c>
      <c r="Z55" s="26">
        <f>IFERROR('[1]SUME '!Z53/[1]NUMAR!Z55,0)</f>
        <v>11991.635</v>
      </c>
      <c r="AA55" s="26">
        <f>IFERROR('[1]SUME '!AA53/[1]NUMAR!AA55,0)</f>
        <v>1949.6188554987209</v>
      </c>
      <c r="AB55" s="27">
        <f>IFERROR('[1]SUME '!AB53/[1]NUMAR!AB55,0)</f>
        <v>0</v>
      </c>
      <c r="AC55" s="28"/>
    </row>
    <row r="56" spans="1:29" ht="13.5" thickBot="1" x14ac:dyDescent="0.25">
      <c r="A56" s="37" t="s">
        <v>101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9"/>
      <c r="S56" s="30">
        <f>'[1]SUME '!S53/[1]NUMAR!S56</f>
        <v>6066.2453631856533</v>
      </c>
      <c r="T56" s="30">
        <f>'[1]SUME '!T53/[1]NUMAR!T56</f>
        <v>11622.125</v>
      </c>
      <c r="U56" s="30">
        <f>'[1]SUME '!U53/[1]NUMAR!U56</f>
        <v>34520.135454545452</v>
      </c>
      <c r="V56" s="30">
        <f>'[1]SUME '!V53/[1]NUMAR!V56</f>
        <v>49710.946250000001</v>
      </c>
      <c r="W56" s="30">
        <f>'[1]SUME '!W53/[1]NUMAR!W56</f>
        <v>3119.8630219780225</v>
      </c>
      <c r="X56" s="30">
        <f>'[1]SUME '!X53/[1]NUMAR!X56</f>
        <v>11679.753235294118</v>
      </c>
      <c r="Y56" s="30">
        <f>'[1]SUME '!Y53/[1]NUMAR!Y56</f>
        <v>1853.6312195121952</v>
      </c>
      <c r="Z56" s="30">
        <f>'[1]SUME '!Z53/[1]NUMAR!Z56</f>
        <v>11991.635</v>
      </c>
      <c r="AA56" s="30">
        <f>'[1]SUME '!AA53/[1]NUMAR!AA56</f>
        <v>1949.6188554987209</v>
      </c>
      <c r="AB56" s="27">
        <v>0</v>
      </c>
    </row>
    <row r="57" spans="1:29" x14ac:dyDescent="0.2">
      <c r="U57" s="31"/>
    </row>
    <row r="59" spans="1:29" x14ac:dyDescent="0.2">
      <c r="A59" s="32"/>
      <c r="S59" s="33"/>
      <c r="T59" s="33"/>
    </row>
    <row r="60" spans="1:29" ht="12.75" customHeight="1" x14ac:dyDescent="0.2"/>
    <row r="62" spans="1:29" x14ac:dyDescent="0.2">
      <c r="S62" s="34"/>
      <c r="T62" s="34"/>
      <c r="U62" s="34"/>
      <c r="V62" s="34"/>
      <c r="W62" s="34"/>
      <c r="X62" s="34"/>
      <c r="Y62" s="34"/>
      <c r="Z62" s="34"/>
      <c r="AA62" s="34"/>
      <c r="AB62" s="34"/>
    </row>
    <row r="64" spans="1:29" x14ac:dyDescent="0.2">
      <c r="S64" s="33"/>
      <c r="T64" s="33"/>
      <c r="U64" s="33"/>
      <c r="V64" s="33"/>
      <c r="W64" s="33"/>
      <c r="X64" s="33"/>
      <c r="Y64" s="33"/>
      <c r="Z64" s="33"/>
      <c r="AA64" s="33"/>
      <c r="AB64" s="33"/>
    </row>
    <row r="65" spans="17:29" x14ac:dyDescent="0.2"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</row>
  </sheetData>
  <mergeCells count="28">
    <mergeCell ref="Q9:Q10"/>
    <mergeCell ref="A56:R56"/>
    <mergeCell ref="K9:K10"/>
    <mergeCell ref="L9:L10"/>
    <mergeCell ref="M9:M10"/>
    <mergeCell ref="N9:N10"/>
    <mergeCell ref="O9:O10"/>
    <mergeCell ref="P9:P10"/>
    <mergeCell ref="AA8:AB9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A2:AB2"/>
    <mergeCell ref="A3:AB3"/>
    <mergeCell ref="A8:A10"/>
    <mergeCell ref="B8:Q8"/>
    <mergeCell ref="R8:R10"/>
    <mergeCell ref="S8:T9"/>
    <mergeCell ref="U8:V9"/>
    <mergeCell ref="W8:X9"/>
    <mergeCell ref="Y8:Y10"/>
    <mergeCell ref="Z8:Z10"/>
  </mergeCells>
  <printOptions horizontalCentered="1" verticalCentered="1"/>
  <pageMargins left="0.31496062992125984" right="0.23622047244094491" top="0.98425196850393704" bottom="0.98425196850393704" header="0.51181102362204722" footer="0.51181102362204722"/>
  <pageSetup paperSize="8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2022-09-09T09:05:55Z</dcterms:created>
  <dcterms:modified xsi:type="dcterms:W3CDTF">2022-12-20T08:26:47Z</dcterms:modified>
</cp:coreProperties>
</file>