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1475" windowHeight="12345"/>
  </bookViews>
  <sheets>
    <sheet name="SUME" sheetId="1" r:id="rId1"/>
  </sheets>
  <calcPr calcId="145621"/>
</workbook>
</file>

<file path=xl/calcChain.xml><?xml version="1.0" encoding="utf-8"?>
<calcChain xmlns="http://schemas.openxmlformats.org/spreadsheetml/2006/main">
  <c r="L83" i="1" l="1"/>
</calcChain>
</file>

<file path=xl/sharedStrings.xml><?xml version="1.0" encoding="utf-8"?>
<sst xmlns="http://schemas.openxmlformats.org/spreadsheetml/2006/main" count="73" uniqueCount="73">
  <si>
    <t>Programul naţional de diagnostic şi tratament cu ajutorul aparaturii de înaltă performanţă</t>
  </si>
  <si>
    <t>Subprogramul de radiologie intervenţională</t>
  </si>
  <si>
    <t>Situaţia cheltuielilor în TRIMESTRUL I 2022</t>
  </si>
  <si>
    <t>lei</t>
  </si>
  <si>
    <t>CAS</t>
  </si>
  <si>
    <t>Cheltuieli cu materialele sanitare, pentru:</t>
  </si>
  <si>
    <t>Cheltuieli totale pentru materiale sanitare</t>
  </si>
  <si>
    <t>Cheltuieli cu servicii prin tratament Gamma-Knife</t>
  </si>
  <si>
    <t>Cheltuieli totale în cadrul subprogramului</t>
  </si>
  <si>
    <t>afecţiuni cerebrovasculare</t>
  </si>
  <si>
    <t>stimulatoare cerebrale implantabile</t>
  </si>
  <si>
    <t>pompe implantabile</t>
  </si>
  <si>
    <t xml:space="preserve">afecţiuni vasculare periferice </t>
  </si>
  <si>
    <t xml:space="preserve">afecţiuni ale coloanei vertebrale </t>
  </si>
  <si>
    <t xml:space="preserve">afecţiuni oncologice </t>
  </si>
  <si>
    <t>hemoragii acute sau cronice trataţi</t>
  </si>
  <si>
    <t>distonii musculare trataţi prin stimulare profundă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</si>
  <si>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</si>
  <si>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</si>
  <si>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</si>
  <si>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</si>
  <si>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</si>
  <si>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</si>
  <si>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</si>
  <si>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</si>
  <si>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</si>
  <si>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C9=C1+…+C8</t>
  </si>
  <si>
    <t>C10</t>
  </si>
  <si>
    <t>C11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</si>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</sst>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3" fontId="5" fillId="2" borderId="10" xfId="0" applyNumberFormat="1" applyFont="1" applyFill="1" applyBorder="1" applyAlignment="1">
      <alignment horizontal="center" vertical="center" wrapText="1"/>
    </xf>
    <xf numFmtId="3" fontId="5" fillId="2" borderId="11" xfId="0" applyNumberFormat="1" applyFont="1" applyFill="1" applyBorder="1" applyAlignment="1">
      <alignment horizontal="center" vertical="center" wrapText="1"/>
    </xf>
    <xf numFmtId="3" fontId="5" fillId="2" borderId="12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3" fontId="5" fillId="2" borderId="14" xfId="0" applyNumberFormat="1" applyFont="1" applyFill="1" applyBorder="1" applyAlignment="1">
      <alignment horizontal="center" vertical="center" wrapText="1"/>
    </xf>
    <xf numFmtId="3" fontId="5" fillId="2" borderId="15" xfId="0" applyNumberFormat="1" applyFont="1" applyFill="1" applyBorder="1" applyAlignment="1">
      <alignment horizontal="center" vertical="center" wrapText="1"/>
    </xf>
    <xf numFmtId="3" fontId="5" fillId="2" borderId="16" xfId="0" applyNumberFormat="1" applyFont="1" applyFill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3" fontId="2" fillId="2" borderId="19" xfId="1" applyNumberFormat="1" applyFont="1" applyFill="1" applyBorder="1"/>
    <xf numFmtId="4" fontId="2" fillId="2" borderId="20" xfId="0" applyNumberFormat="1" applyFont="1" applyFill="1" applyBorder="1"/>
    <xf numFmtId="4" fontId="2" fillId="2" borderId="21" xfId="0" applyNumberFormat="1" applyFont="1" applyFill="1" applyBorder="1"/>
    <xf numFmtId="3" fontId="2" fillId="2" borderId="0" xfId="0" applyNumberFormat="1" applyFont="1" applyFill="1"/>
    <xf numFmtId="3" fontId="2" fillId="2" borderId="22" xfId="1" applyNumberFormat="1" applyFont="1" applyFill="1" applyBorder="1"/>
    <xf numFmtId="4" fontId="2" fillId="2" borderId="23" xfId="0" applyNumberFormat="1" applyFont="1" applyFill="1" applyBorder="1"/>
    <xf numFmtId="4" fontId="2" fillId="2" borderId="24" xfId="0" applyNumberFormat="1" applyFont="1" applyFill="1" applyBorder="1"/>
    <xf numFmtId="3" fontId="2" fillId="2" borderId="25" xfId="1" applyNumberFormat="1" applyFont="1" applyFill="1" applyBorder="1"/>
    <xf numFmtId="4" fontId="2" fillId="2" borderId="26" xfId="0" applyNumberFormat="1" applyFont="1" applyFill="1" applyBorder="1"/>
    <xf numFmtId="4" fontId="2" fillId="2" borderId="27" xfId="0" applyNumberFormat="1" applyFont="1" applyFill="1" applyBorder="1"/>
    <xf numFmtId="0" fontId="4" fillId="2" borderId="28" xfId="0" applyFont="1" applyFill="1" applyBorder="1"/>
    <xf numFmtId="4" fontId="4" fillId="2" borderId="29" xfId="0" applyNumberFormat="1" applyFont="1" applyFill="1" applyBorder="1"/>
    <xf numFmtId="4" fontId="4" fillId="2" borderId="30" xfId="0" applyNumberFormat="1" applyFont="1" applyFill="1" applyBorder="1"/>
    <xf numFmtId="4" fontId="2" fillId="2" borderId="0" xfId="0" applyNumberFormat="1" applyFont="1" applyFill="1"/>
    <xf numFmtId="0" fontId="2" fillId="2" borderId="0" xfId="0" applyFont="1" applyFill="1" applyBorder="1"/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2:P83"/>
  <sheetViews>
    <sheetView tabSelected="1" topLeftCell="A16" zoomScaleNormal="100" workbookViewId="0">
      <selection activeCell="K51" sqref="K51"/>
    </sheetView>
  </sheetViews>
  <sheetFormatPr defaultColWidth="9.140625" defaultRowHeight="11.25" x14ac:dyDescent="0.2"/>
  <cols>
    <col min="1" max="1" width="11.140625" style="2" customWidth="1"/>
    <col min="2" max="2" width="10.28515625" style="2" customWidth="1"/>
    <col min="3" max="3" width="11.28515625" style="2" customWidth="1"/>
    <col min="4" max="4" width="11" style="2" customWidth="1"/>
    <col min="5" max="5" width="10.7109375" style="2" customWidth="1"/>
    <col min="6" max="6" width="9.5703125" style="2" customWidth="1"/>
    <col min="7" max="7" width="10" style="2" customWidth="1"/>
    <col min="8" max="9" width="10.28515625" style="2" customWidth="1"/>
    <col min="10" max="10" width="11.7109375" style="2" customWidth="1"/>
    <col min="11" max="11" width="10" style="2" customWidth="1"/>
    <col min="12" max="12" width="10.140625" style="2" customWidth="1"/>
    <col min="13" max="14" width="9.140625" style="2"/>
    <col min="15" max="15" width="10" style="2" bestFit="1" customWidth="1"/>
    <col min="16" max="16" width="9.140625" style="2"/>
    <col min="17" max="17" width="9" style="2" customWidth="1"/>
    <col min="18" max="16384" width="9.140625" style="2"/>
  </cols>
  <sheetData>
    <row r="2" spans="1:14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15.75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ht="1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 ht="15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4" ht="15.75" thickBo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 t="s">
        <v>3</v>
      </c>
    </row>
    <row r="7" spans="1:14" ht="24.75" customHeight="1" thickBot="1" x14ac:dyDescent="0.25">
      <c r="A7" s="5" t="s">
        <v>4</v>
      </c>
      <c r="B7" s="6" t="s">
        <v>5</v>
      </c>
      <c r="C7" s="7"/>
      <c r="D7" s="7"/>
      <c r="E7" s="7"/>
      <c r="F7" s="7"/>
      <c r="G7" s="7"/>
      <c r="H7" s="7"/>
      <c r="I7" s="8"/>
      <c r="J7" s="9" t="s">
        <v>6</v>
      </c>
      <c r="K7" s="10" t="s">
        <v>7</v>
      </c>
      <c r="L7" s="11" t="s">
        <v>8</v>
      </c>
    </row>
    <row r="8" spans="1:14" ht="12.75" customHeight="1" x14ac:dyDescent="0.2">
      <c r="A8" s="12"/>
      <c r="B8" s="13" t="s">
        <v>9</v>
      </c>
      <c r="C8" s="13" t="s">
        <v>10</v>
      </c>
      <c r="D8" s="13" t="s">
        <v>11</v>
      </c>
      <c r="E8" s="13" t="s">
        <v>12</v>
      </c>
      <c r="F8" s="13" t="s">
        <v>13</v>
      </c>
      <c r="G8" s="13" t="s">
        <v>14</v>
      </c>
      <c r="H8" s="13" t="s">
        <v>15</v>
      </c>
      <c r="I8" s="13" t="s">
        <v>16</v>
      </c>
      <c r="J8" s="14"/>
      <c r="K8" s="15"/>
      <c r="L8" s="16"/>
    </row>
    <row r="9" spans="1:14" ht="42" customHeight="1" thickBot="1" x14ac:dyDescent="0.25">
      <c r="A9" s="17"/>
      <c r="B9" s="18"/>
      <c r="C9" s="18"/>
      <c r="D9" s="18"/>
      <c r="E9" s="18"/>
      <c r="F9" s="18"/>
      <c r="G9" s="18"/>
      <c r="H9" s="18"/>
      <c r="I9" s="18"/>
      <c r="J9" s="19"/>
      <c r="K9" s="20"/>
      <c r="L9" s="21"/>
    </row>
    <row r="10" spans="1:14" ht="12" thickBot="1" x14ac:dyDescent="0.25">
      <c r="A10" s="22" t="s">
        <v>17</v>
      </c>
      <c r="B10" s="22" t="s">
        <v>18</v>
      </c>
      <c r="C10" s="22" t="s">
        <v>19</v>
      </c>
      <c r="D10" s="22" t="s">
        <v>20</v>
      </c>
      <c r="E10" s="22" t="s">
        <v>21</v>
      </c>
      <c r="F10" s="22" t="s">
        <v>22</v>
      </c>
      <c r="G10" s="22" t="s">
        <v>23</v>
      </c>
      <c r="H10" s="22" t="s">
        <v>24</v>
      </c>
      <c r="I10" s="22" t="s">
        <v>25</v>
      </c>
      <c r="J10" s="22" t="s">
        <v>26</v>
      </c>
      <c r="K10" s="22" t="s">
        <v>27</v>
      </c>
      <c r="L10" s="22" t="s">
        <v>28</v>
      </c>
    </row>
    <row r="11" spans="1:14" x14ac:dyDescent="0.2">
      <c r="A11" s="23" t="s">
        <v>29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5">
        <v>0</v>
      </c>
      <c r="M11" s="26"/>
      <c r="N11" s="26"/>
    </row>
    <row r="12" spans="1:14" x14ac:dyDescent="0.2">
      <c r="A12" s="27" t="s">
        <v>30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9">
        <v>0</v>
      </c>
      <c r="M12" s="26"/>
      <c r="N12" s="26"/>
    </row>
    <row r="13" spans="1:14" x14ac:dyDescent="0.2">
      <c r="A13" s="27" t="s">
        <v>31</v>
      </c>
      <c r="B13" s="28">
        <v>0</v>
      </c>
      <c r="C13" s="28">
        <v>0</v>
      </c>
      <c r="D13" s="28">
        <v>0</v>
      </c>
      <c r="E13" s="28">
        <v>3904.02</v>
      </c>
      <c r="F13" s="28">
        <v>0</v>
      </c>
      <c r="G13" s="28">
        <v>0</v>
      </c>
      <c r="H13" s="28">
        <v>0</v>
      </c>
      <c r="I13" s="28">
        <v>0</v>
      </c>
      <c r="J13" s="28">
        <v>3904.02</v>
      </c>
      <c r="K13" s="28">
        <v>0</v>
      </c>
      <c r="L13" s="29">
        <v>3904.02</v>
      </c>
      <c r="M13" s="26"/>
      <c r="N13" s="26"/>
    </row>
    <row r="14" spans="1:14" x14ac:dyDescent="0.2">
      <c r="A14" s="27" t="s">
        <v>32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9">
        <v>0</v>
      </c>
      <c r="M14" s="26"/>
      <c r="N14" s="26"/>
    </row>
    <row r="15" spans="1:14" x14ac:dyDescent="0.2">
      <c r="A15" s="27" t="s">
        <v>33</v>
      </c>
      <c r="B15" s="28">
        <v>12088.5</v>
      </c>
      <c r="C15" s="28">
        <v>0</v>
      </c>
      <c r="D15" s="28">
        <v>0</v>
      </c>
      <c r="E15" s="28">
        <v>7393.43</v>
      </c>
      <c r="F15" s="28">
        <v>0</v>
      </c>
      <c r="G15" s="28">
        <v>0</v>
      </c>
      <c r="H15" s="28">
        <v>0</v>
      </c>
      <c r="I15" s="28">
        <v>0</v>
      </c>
      <c r="J15" s="28">
        <v>19481.93</v>
      </c>
      <c r="K15" s="28">
        <v>0</v>
      </c>
      <c r="L15" s="29">
        <v>19481.93</v>
      </c>
      <c r="M15" s="26"/>
      <c r="N15" s="26"/>
    </row>
    <row r="16" spans="1:14" x14ac:dyDescent="0.2">
      <c r="A16" s="27" t="s">
        <v>34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9">
        <v>0</v>
      </c>
      <c r="M16" s="26"/>
      <c r="N16" s="26"/>
    </row>
    <row r="17" spans="1:16" x14ac:dyDescent="0.2">
      <c r="A17" s="27" t="s">
        <v>35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0</v>
      </c>
      <c r="M17" s="26"/>
      <c r="N17" s="26"/>
    </row>
    <row r="18" spans="1:16" x14ac:dyDescent="0.2">
      <c r="A18" s="27" t="s">
        <v>36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9">
        <v>0</v>
      </c>
      <c r="M18" s="26"/>
      <c r="N18" s="26"/>
    </row>
    <row r="19" spans="1:16" x14ac:dyDescent="0.2">
      <c r="A19" s="27" t="s">
        <v>37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9">
        <v>0</v>
      </c>
      <c r="M19" s="26"/>
      <c r="N19" s="26"/>
    </row>
    <row r="20" spans="1:16" x14ac:dyDescent="0.2">
      <c r="A20" s="27" t="s">
        <v>38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6"/>
      <c r="N20" s="26"/>
      <c r="P20" s="26"/>
    </row>
    <row r="21" spans="1:16" x14ac:dyDescent="0.2">
      <c r="A21" s="27" t="s">
        <v>39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9">
        <v>0</v>
      </c>
      <c r="M21" s="26"/>
      <c r="N21" s="26"/>
    </row>
    <row r="22" spans="1:16" x14ac:dyDescent="0.2">
      <c r="A22" s="27" t="s">
        <v>40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9">
        <v>0</v>
      </c>
      <c r="M22" s="26"/>
      <c r="N22" s="26"/>
    </row>
    <row r="23" spans="1:16" x14ac:dyDescent="0.2">
      <c r="A23" s="27" t="s">
        <v>41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9">
        <v>0</v>
      </c>
      <c r="M23" s="26"/>
      <c r="N23" s="26"/>
    </row>
    <row r="24" spans="1:16" x14ac:dyDescent="0.2">
      <c r="A24" s="27" t="s">
        <v>42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9">
        <v>0</v>
      </c>
      <c r="M24" s="26"/>
      <c r="N24" s="26"/>
    </row>
    <row r="25" spans="1:16" x14ac:dyDescent="0.2">
      <c r="A25" s="27" t="s">
        <v>43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9">
        <v>0</v>
      </c>
      <c r="M25" s="26"/>
      <c r="N25" s="26"/>
    </row>
    <row r="26" spans="1:16" x14ac:dyDescent="0.2">
      <c r="A26" s="27" t="s">
        <v>44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9">
        <v>0</v>
      </c>
      <c r="M26" s="26"/>
      <c r="N26" s="26"/>
    </row>
    <row r="27" spans="1:16" x14ac:dyDescent="0.2">
      <c r="A27" s="27" t="s">
        <v>45</v>
      </c>
      <c r="B27" s="28">
        <v>6025.84</v>
      </c>
      <c r="C27" s="28">
        <v>0</v>
      </c>
      <c r="D27" s="28">
        <v>0</v>
      </c>
      <c r="E27" s="28">
        <v>11600.953</v>
      </c>
      <c r="F27" s="28">
        <v>12692.250963</v>
      </c>
      <c r="G27" s="28">
        <v>2047.45</v>
      </c>
      <c r="H27" s="28">
        <v>7378</v>
      </c>
      <c r="I27" s="28">
        <v>0</v>
      </c>
      <c r="J27" s="28">
        <v>39744.493963000001</v>
      </c>
      <c r="K27" s="28">
        <v>0</v>
      </c>
      <c r="L27" s="29">
        <v>39744.493963000001</v>
      </c>
      <c r="M27" s="26"/>
      <c r="N27" s="26"/>
    </row>
    <row r="28" spans="1:16" x14ac:dyDescent="0.2">
      <c r="A28" s="27" t="s">
        <v>46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9">
        <v>0</v>
      </c>
      <c r="M28" s="26"/>
      <c r="N28" s="26"/>
    </row>
    <row r="29" spans="1:16" x14ac:dyDescent="0.2">
      <c r="A29" s="27" t="s">
        <v>47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9">
        <v>0</v>
      </c>
      <c r="M29" s="26"/>
      <c r="N29" s="26"/>
    </row>
    <row r="30" spans="1:16" x14ac:dyDescent="0.2">
      <c r="A30" s="27" t="s">
        <v>48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9">
        <v>0</v>
      </c>
      <c r="M30" s="26"/>
      <c r="N30" s="26"/>
    </row>
    <row r="31" spans="1:16" x14ac:dyDescent="0.2">
      <c r="A31" s="27" t="s">
        <v>49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9">
        <v>0</v>
      </c>
      <c r="M31" s="26"/>
      <c r="N31" s="26"/>
    </row>
    <row r="32" spans="1:16" x14ac:dyDescent="0.2">
      <c r="A32" s="27" t="s">
        <v>50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9">
        <v>0</v>
      </c>
      <c r="M32" s="26"/>
      <c r="N32" s="26"/>
    </row>
    <row r="33" spans="1:14" x14ac:dyDescent="0.2">
      <c r="A33" s="27" t="s">
        <v>51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9">
        <v>0</v>
      </c>
      <c r="M33" s="26"/>
      <c r="N33" s="26"/>
    </row>
    <row r="34" spans="1:14" x14ac:dyDescent="0.2">
      <c r="A34" s="27" t="s">
        <v>52</v>
      </c>
      <c r="B34" s="28">
        <v>1322409.26</v>
      </c>
      <c r="C34" s="28">
        <v>0</v>
      </c>
      <c r="D34" s="28">
        <v>0</v>
      </c>
      <c r="E34" s="28">
        <v>13414.13</v>
      </c>
      <c r="F34" s="28">
        <v>0</v>
      </c>
      <c r="G34" s="28">
        <v>23174.33</v>
      </c>
      <c r="H34" s="28">
        <v>0</v>
      </c>
      <c r="I34" s="28">
        <v>0</v>
      </c>
      <c r="J34" s="28">
        <v>1358997.72</v>
      </c>
      <c r="K34" s="28">
        <v>0</v>
      </c>
      <c r="L34" s="29">
        <v>1358997.72</v>
      </c>
      <c r="M34" s="26"/>
      <c r="N34" s="26"/>
    </row>
    <row r="35" spans="1:14" x14ac:dyDescent="0.2">
      <c r="A35" s="27" t="s">
        <v>53</v>
      </c>
      <c r="B35" s="28">
        <v>0</v>
      </c>
      <c r="C35" s="28">
        <v>0</v>
      </c>
      <c r="D35" s="28">
        <v>0</v>
      </c>
      <c r="E35" s="28">
        <v>2566.4499999999998</v>
      </c>
      <c r="F35" s="28">
        <v>0</v>
      </c>
      <c r="G35" s="28">
        <v>0</v>
      </c>
      <c r="H35" s="28">
        <v>0</v>
      </c>
      <c r="I35" s="28">
        <v>0</v>
      </c>
      <c r="J35" s="28">
        <v>2566.4499999999998</v>
      </c>
      <c r="K35" s="28">
        <v>0</v>
      </c>
      <c r="L35" s="29">
        <v>2566.4499999999998</v>
      </c>
      <c r="M35" s="26"/>
      <c r="N35" s="26"/>
    </row>
    <row r="36" spans="1:14" x14ac:dyDescent="0.2">
      <c r="A36" s="27" t="s">
        <v>54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9">
        <v>0</v>
      </c>
      <c r="M36" s="26"/>
      <c r="N36" s="26"/>
    </row>
    <row r="37" spans="1:14" x14ac:dyDescent="0.2">
      <c r="A37" s="27" t="s">
        <v>55</v>
      </c>
      <c r="B37" s="28">
        <v>147104.73000000001</v>
      </c>
      <c r="C37" s="28">
        <v>0</v>
      </c>
      <c r="D37" s="28">
        <v>0</v>
      </c>
      <c r="E37" s="28">
        <v>106598.58</v>
      </c>
      <c r="F37" s="28">
        <v>0</v>
      </c>
      <c r="G37" s="28">
        <v>46968.46</v>
      </c>
      <c r="H37" s="28">
        <v>6396.55</v>
      </c>
      <c r="I37" s="28">
        <v>0</v>
      </c>
      <c r="J37" s="28">
        <v>307068.32</v>
      </c>
      <c r="K37" s="28">
        <v>0</v>
      </c>
      <c r="L37" s="29">
        <v>307068.32</v>
      </c>
      <c r="M37" s="26"/>
      <c r="N37" s="26"/>
    </row>
    <row r="38" spans="1:14" x14ac:dyDescent="0.2">
      <c r="A38" s="27" t="s">
        <v>56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9">
        <v>0</v>
      </c>
      <c r="M38" s="26"/>
      <c r="N38" s="26"/>
    </row>
    <row r="39" spans="1:14" x14ac:dyDescent="0.2">
      <c r="A39" s="27" t="s">
        <v>57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9">
        <v>0</v>
      </c>
      <c r="M39" s="26"/>
      <c r="N39" s="26"/>
    </row>
    <row r="40" spans="1:14" x14ac:dyDescent="0.2">
      <c r="A40" s="27" t="s">
        <v>58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9">
        <v>0</v>
      </c>
      <c r="M40" s="26"/>
      <c r="N40" s="26"/>
    </row>
    <row r="41" spans="1:14" x14ac:dyDescent="0.2">
      <c r="A41" s="27" t="s">
        <v>59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9">
        <v>0</v>
      </c>
      <c r="M41" s="26"/>
      <c r="N41" s="26"/>
    </row>
    <row r="42" spans="1:14" x14ac:dyDescent="0.2">
      <c r="A42" s="27" t="s">
        <v>60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9">
        <v>0</v>
      </c>
      <c r="M42" s="26"/>
      <c r="N42" s="26"/>
    </row>
    <row r="43" spans="1:14" x14ac:dyDescent="0.2">
      <c r="A43" s="27" t="s">
        <v>61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9">
        <v>0</v>
      </c>
      <c r="M43" s="26"/>
      <c r="N43" s="26"/>
    </row>
    <row r="44" spans="1:14" x14ac:dyDescent="0.2">
      <c r="A44" s="27" t="s">
        <v>62</v>
      </c>
      <c r="B44" s="28">
        <v>10600.52</v>
      </c>
      <c r="C44" s="28">
        <v>0</v>
      </c>
      <c r="D44" s="28">
        <v>0</v>
      </c>
      <c r="E44" s="28">
        <v>12526.02</v>
      </c>
      <c r="F44" s="28">
        <v>0</v>
      </c>
      <c r="G44" s="28">
        <v>2775.29</v>
      </c>
      <c r="H44" s="28">
        <v>1588.65</v>
      </c>
      <c r="I44" s="28">
        <v>0</v>
      </c>
      <c r="J44" s="28">
        <v>27490.480000000003</v>
      </c>
      <c r="K44" s="28">
        <v>0</v>
      </c>
      <c r="L44" s="29">
        <v>27490.480000000003</v>
      </c>
      <c r="M44" s="26"/>
      <c r="N44" s="26"/>
    </row>
    <row r="45" spans="1:14" x14ac:dyDescent="0.2">
      <c r="A45" s="27" t="s">
        <v>63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9">
        <v>0</v>
      </c>
      <c r="M45" s="26"/>
      <c r="N45" s="26"/>
    </row>
    <row r="46" spans="1:14" x14ac:dyDescent="0.2">
      <c r="A46" s="27" t="s">
        <v>64</v>
      </c>
      <c r="B46" s="28">
        <v>96126.27</v>
      </c>
      <c r="C46" s="28">
        <v>0</v>
      </c>
      <c r="D46" s="28">
        <v>35292.400000000001</v>
      </c>
      <c r="E46" s="28">
        <v>38511.67</v>
      </c>
      <c r="F46" s="28">
        <v>0</v>
      </c>
      <c r="G46" s="28">
        <v>6870.38</v>
      </c>
      <c r="H46" s="28">
        <v>18614.169999999998</v>
      </c>
      <c r="I46" s="28">
        <v>0</v>
      </c>
      <c r="J46" s="28">
        <v>195414.9</v>
      </c>
      <c r="K46" s="28">
        <v>0</v>
      </c>
      <c r="L46" s="29">
        <v>195414.9</v>
      </c>
      <c r="M46" s="26"/>
      <c r="N46" s="26"/>
    </row>
    <row r="47" spans="1:14" x14ac:dyDescent="0.2">
      <c r="A47" s="27" t="s">
        <v>65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9">
        <v>0</v>
      </c>
      <c r="M47" s="26"/>
      <c r="N47" s="26"/>
    </row>
    <row r="48" spans="1:14" x14ac:dyDescent="0.2">
      <c r="A48" s="27" t="s">
        <v>66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9">
        <v>0</v>
      </c>
      <c r="M48" s="26"/>
      <c r="N48" s="26"/>
    </row>
    <row r="49" spans="1:15" x14ac:dyDescent="0.2">
      <c r="A49" s="27" t="s">
        <v>67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9">
        <v>0</v>
      </c>
      <c r="M49" s="26"/>
      <c r="N49" s="26"/>
    </row>
    <row r="50" spans="1:15" x14ac:dyDescent="0.2">
      <c r="A50" s="30" t="s">
        <v>68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9">
        <v>0</v>
      </c>
      <c r="M50" s="26"/>
      <c r="N50" s="26"/>
    </row>
    <row r="51" spans="1:15" x14ac:dyDescent="0.2">
      <c r="A51" s="27" t="s">
        <v>69</v>
      </c>
      <c r="B51" s="28">
        <v>687304.96</v>
      </c>
      <c r="C51" s="28">
        <v>145450.29999999999</v>
      </c>
      <c r="D51" s="28">
        <v>2499</v>
      </c>
      <c r="E51" s="28">
        <v>99787.91</v>
      </c>
      <c r="F51" s="28">
        <v>34702</v>
      </c>
      <c r="G51" s="28">
        <v>337807.79</v>
      </c>
      <c r="H51" s="28">
        <v>30035.23</v>
      </c>
      <c r="I51" s="28">
        <v>29155</v>
      </c>
      <c r="J51" s="28">
        <v>1366742.19</v>
      </c>
      <c r="K51" s="28">
        <v>536750</v>
      </c>
      <c r="L51" s="29">
        <v>1903492.19</v>
      </c>
      <c r="M51" s="26"/>
      <c r="N51" s="26"/>
    </row>
    <row r="52" spans="1:15" x14ac:dyDescent="0.2">
      <c r="A52" s="27" t="s">
        <v>70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9">
        <v>0</v>
      </c>
      <c r="M52" s="26"/>
      <c r="N52" s="26"/>
    </row>
    <row r="53" spans="1:15" ht="12" thickBot="1" x14ac:dyDescent="0.25">
      <c r="A53" s="30" t="s">
        <v>71</v>
      </c>
      <c r="B53" s="31">
        <v>293666.76</v>
      </c>
      <c r="C53" s="31">
        <v>0</v>
      </c>
      <c r="D53" s="31">
        <v>0</v>
      </c>
      <c r="E53" s="31">
        <v>76440.569999999992</v>
      </c>
      <c r="F53" s="31">
        <v>408.31</v>
      </c>
      <c r="G53" s="31">
        <v>19844.52</v>
      </c>
      <c r="H53" s="31">
        <v>45582.69</v>
      </c>
      <c r="I53" s="31">
        <v>0</v>
      </c>
      <c r="J53" s="31">
        <v>435942.85000000003</v>
      </c>
      <c r="K53" s="31">
        <v>0</v>
      </c>
      <c r="L53" s="32">
        <v>435942.85000000003</v>
      </c>
      <c r="M53" s="26"/>
      <c r="N53" s="26"/>
    </row>
    <row r="54" spans="1:15" ht="12" thickBot="1" x14ac:dyDescent="0.25">
      <c r="A54" s="33" t="s">
        <v>72</v>
      </c>
      <c r="B54" s="34">
        <v>2575326.84</v>
      </c>
      <c r="C54" s="34">
        <v>145450.29999999999</v>
      </c>
      <c r="D54" s="34">
        <v>37791.4</v>
      </c>
      <c r="E54" s="34">
        <v>372743.73299999995</v>
      </c>
      <c r="F54" s="34">
        <v>47802.560962999996</v>
      </c>
      <c r="G54" s="34">
        <v>439488.22</v>
      </c>
      <c r="H54" s="34">
        <v>109595.29</v>
      </c>
      <c r="I54" s="34">
        <v>29155</v>
      </c>
      <c r="J54" s="34">
        <v>3757353.3539630002</v>
      </c>
      <c r="K54" s="34">
        <v>536750</v>
      </c>
      <c r="L54" s="35">
        <v>4294103.3539629998</v>
      </c>
      <c r="M54" s="26"/>
      <c r="N54" s="26"/>
      <c r="O54" s="36"/>
    </row>
    <row r="55" spans="1:15" x14ac:dyDescent="0.2">
      <c r="B55" s="37"/>
      <c r="C55" s="37"/>
      <c r="D55" s="37"/>
      <c r="E55" s="37"/>
      <c r="F55" s="37"/>
      <c r="G55" s="37"/>
      <c r="H55" s="37"/>
      <c r="I55" s="37"/>
      <c r="J55" s="37"/>
      <c r="K55" s="37"/>
    </row>
    <row r="56" spans="1:15" x14ac:dyDescent="0.2">
      <c r="L56" s="26"/>
    </row>
    <row r="58" spans="1:15" x14ac:dyDescent="0.2">
      <c r="J58" s="26"/>
    </row>
    <row r="61" spans="1:15" x14ac:dyDescent="0.2">
      <c r="K61" s="26"/>
    </row>
    <row r="67" spans="2:2" x14ac:dyDescent="0.2">
      <c r="B67" s="26"/>
    </row>
    <row r="83" spans="12:12" x14ac:dyDescent="0.2">
      <c r="L83" s="26">
        <f>L54-K54</f>
        <v>3757353.3539629998</v>
      </c>
    </row>
  </sheetData>
  <mergeCells count="16">
    <mergeCell ref="D8:D9"/>
    <mergeCell ref="E8:E9"/>
    <mergeCell ref="F8:F9"/>
    <mergeCell ref="G8:G9"/>
    <mergeCell ref="H8:H9"/>
    <mergeCell ref="I8:I9"/>
    <mergeCell ref="A2:L2"/>
    <mergeCell ref="A3:L3"/>
    <mergeCell ref="A4:L4"/>
    <mergeCell ref="A7:A9"/>
    <mergeCell ref="B7:I7"/>
    <mergeCell ref="J7:J9"/>
    <mergeCell ref="K7:K9"/>
    <mergeCell ref="L7:L9"/>
    <mergeCell ref="B8:B9"/>
    <mergeCell ref="C8:C9"/>
  </mergeCells>
  <pageMargins left="3.937007874015748E-2" right="0.19685039370078741" top="1.5354330708661419" bottom="0.51181102362204722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2022-06-27T07:44:15Z</dcterms:created>
  <dcterms:modified xsi:type="dcterms:W3CDTF">2022-06-27T07:44:36Z</dcterms:modified>
</cp:coreProperties>
</file>