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UME " sheetId="1" r:id="rId1"/>
  </sheets>
  <calcPr calcId="145621"/>
</workbook>
</file>

<file path=xl/calcChain.xml><?xml version="1.0" encoding="utf-8"?>
<calcChain xmlns="http://schemas.openxmlformats.org/spreadsheetml/2006/main">
  <c r="P54" i="1" l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<sst xmlns="http://schemas.openxmlformats.org/spreadsheetml/2006/main" count="80" uniqueCount="80">
  <si>
    <t>Programul naţional de boli cardiovasculare</t>
  </si>
  <si>
    <t>Situaţia cheltuielilor realizate în TRIMESTRUL I 2022</t>
  </si>
  <si>
    <t>Lei</t>
  </si>
  <si>
    <t xml:space="preserve">CAS </t>
  </si>
  <si>
    <t>Cheltuieli cu materialele sanitare, pentru:</t>
  </si>
  <si>
    <t>Cheltuieli totale pentru materiale sanitare</t>
  </si>
  <si>
    <t>proceduri de dilatare  percutană</t>
  </si>
  <si>
    <t>proceduri terapeutice de electrofiziologie</t>
  </si>
  <si>
    <t>implantare de stimulatoare cardiace</t>
  </si>
  <si>
    <t>proceduri de ablație</t>
  </si>
  <si>
    <t xml:space="preserve">implantare de defibrilatoare interne </t>
  </si>
  <si>
    <t xml:space="preserve">implantare de stimulatoare de resincronizare cardiacă </t>
  </si>
  <si>
    <t>intervenţii de chirurgie cardiovasculară - ADULŢI</t>
  </si>
  <si>
    <t>intervenţii de chirurgie cardiovasculară - COPII</t>
  </si>
  <si>
    <t>tehnici hibride</t>
  </si>
  <si>
    <t>tehnici transcateter</t>
  </si>
  <si>
    <t>asistare mecanică a circulației pe termen lung</t>
  </si>
  <si>
    <t>intervenţii de chirurgie vasculară</t>
  </si>
  <si>
    <t>proceduri de cardiologie intervenţională - copii cu malformaţii cardiace congenitale</t>
  </si>
  <si>
    <t>proceduri de cardiologie intervenţională - adulti cu malformaţii cardiace congenitale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</si>
  <si>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</si>
  <si>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</si>
  <si>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</si>
  <si>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</si>
  <si>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</si>
  <si>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</si>
  <si>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</si>
  <si>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</si>
  <si>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</si>
  <si>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</si>
  <si>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</si>
  <si>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</si>
  <si>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</si>
  <si>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</si>
  <si>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</si>
  <si>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C15=C1+…C14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</si>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</sst>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44">
    <xf numFmtId="0" fontId="0" fillId="0" borderId="0" xfId="0"/>
    <xf numFmtId="3" fontId="1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/>
    </xf>
    <xf numFmtId="3" fontId="9" fillId="2" borderId="14" xfId="1" applyNumberFormat="1" applyFont="1" applyFill="1" applyBorder="1"/>
    <xf numFmtId="4" fontId="2" fillId="2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/>
    <xf numFmtId="4" fontId="2" fillId="2" borderId="16" xfId="0" applyNumberFormat="1" applyFont="1" applyFill="1" applyBorder="1"/>
    <xf numFmtId="4" fontId="2" fillId="2" borderId="17" xfId="0" applyNumberFormat="1" applyFont="1" applyFill="1" applyBorder="1"/>
    <xf numFmtId="3" fontId="9" fillId="2" borderId="18" xfId="1" applyNumberFormat="1" applyFont="1" applyFill="1" applyBorder="1"/>
    <xf numFmtId="4" fontId="9" fillId="2" borderId="19" xfId="0" applyNumberFormat="1" applyFont="1" applyFill="1" applyBorder="1" applyAlignment="1">
      <alignment horizontal="right"/>
    </xf>
    <xf numFmtId="4" fontId="2" fillId="2" borderId="19" xfId="0" applyNumberFormat="1" applyFont="1" applyFill="1" applyBorder="1" applyAlignment="1">
      <alignment horizontal="right"/>
    </xf>
    <xf numFmtId="4" fontId="9" fillId="2" borderId="19" xfId="0" applyNumberFormat="1" applyFont="1" applyFill="1" applyBorder="1"/>
    <xf numFmtId="4" fontId="9" fillId="2" borderId="20" xfId="0" applyNumberFormat="1" applyFont="1" applyFill="1" applyBorder="1"/>
    <xf numFmtId="4" fontId="9" fillId="2" borderId="21" xfId="0" applyNumberFormat="1" applyFont="1" applyFill="1" applyBorder="1"/>
    <xf numFmtId="3" fontId="9" fillId="2" borderId="0" xfId="0" applyNumberFormat="1" applyFont="1" applyFill="1"/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3" fontId="9" fillId="2" borderId="22" xfId="1" applyNumberFormat="1" applyFont="1" applyFill="1" applyBorder="1"/>
    <xf numFmtId="4" fontId="2" fillId="2" borderId="23" xfId="0" applyNumberFormat="1" applyFont="1" applyFill="1" applyBorder="1"/>
    <xf numFmtId="4" fontId="2" fillId="2" borderId="23" xfId="0" applyNumberFormat="1" applyFont="1" applyFill="1" applyBorder="1" applyAlignment="1">
      <alignment horizontal="right"/>
    </xf>
    <xf numFmtId="4" fontId="2" fillId="2" borderId="24" xfId="0" applyNumberFormat="1" applyFont="1" applyFill="1" applyBorder="1"/>
    <xf numFmtId="4" fontId="2" fillId="2" borderId="25" xfId="0" applyNumberFormat="1" applyFont="1" applyFill="1" applyBorder="1"/>
    <xf numFmtId="4" fontId="7" fillId="2" borderId="26" xfId="1" applyNumberFormat="1" applyFont="1" applyFill="1" applyBorder="1"/>
    <xf numFmtId="4" fontId="7" fillId="2" borderId="27" xfId="0" applyNumberFormat="1" applyFont="1" applyFill="1" applyBorder="1"/>
  </cellXfs>
  <cellStyles count="4">
    <cellStyle name="Normal" xfId="0" builtinId="0"/>
    <cellStyle name="Normal 2" xfId="2"/>
    <cellStyle name="Normal 2 2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P54"/>
  <sheetViews>
    <sheetView tabSelected="1" zoomScaleNormal="100" workbookViewId="0">
      <selection activeCell="F15" sqref="F15"/>
    </sheetView>
  </sheetViews>
  <sheetFormatPr defaultColWidth="9.140625" defaultRowHeight="11.25" x14ac:dyDescent="0.2"/>
  <cols>
    <col min="1" max="1" width="11.5703125" style="2" customWidth="1"/>
    <col min="2" max="2" width="11" style="2" customWidth="1"/>
    <col min="3" max="3" width="13.5703125" style="2" customWidth="1"/>
    <col min="4" max="4" width="10.7109375" style="2" customWidth="1"/>
    <col min="5" max="5" width="10.85546875" style="2" customWidth="1"/>
    <col min="6" max="6" width="12.5703125" style="2" customWidth="1"/>
    <col min="7" max="7" width="13" style="2" customWidth="1"/>
    <col min="8" max="8" width="13.28515625" style="2" customWidth="1"/>
    <col min="9" max="9" width="13" style="2" customWidth="1"/>
    <col min="10" max="10" width="9.85546875" style="2" customWidth="1"/>
    <col min="11" max="11" width="12.140625" style="2" customWidth="1"/>
    <col min="12" max="13" width="12.28515625" style="2" customWidth="1"/>
    <col min="14" max="14" width="17.7109375" style="2" customWidth="1"/>
    <col min="15" max="15" width="17.28515625" style="2" customWidth="1"/>
    <col min="16" max="16" width="12.28515625" style="2" customWidth="1"/>
    <col min="17" max="16384" width="9.140625" style="2"/>
  </cols>
  <sheetData>
    <row r="2" spans="1:16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 ht="15" x14ac:dyDescent="0.25">
      <c r="H5" s="4"/>
    </row>
    <row r="6" spans="1:16" ht="12" thickBot="1" x14ac:dyDescent="0.25">
      <c r="P6" s="5" t="s">
        <v>2</v>
      </c>
    </row>
    <row r="7" spans="1:16" ht="17.25" customHeight="1" thickBot="1" x14ac:dyDescent="0.25">
      <c r="A7" s="6" t="s">
        <v>3</v>
      </c>
      <c r="B7" s="7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5</v>
      </c>
    </row>
    <row r="8" spans="1:16" ht="12.75" customHeight="1" x14ac:dyDescent="0.2">
      <c r="A8" s="11"/>
      <c r="B8" s="12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12" t="s">
        <v>15</v>
      </c>
      <c r="L8" s="12" t="s">
        <v>16</v>
      </c>
      <c r="M8" s="12" t="s">
        <v>17</v>
      </c>
      <c r="N8" s="12" t="s">
        <v>18</v>
      </c>
      <c r="O8" s="13" t="s">
        <v>19</v>
      </c>
      <c r="P8" s="14"/>
    </row>
    <row r="9" spans="1:16" ht="42" customHeight="1" thickBo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8"/>
    </row>
    <row r="10" spans="1:16" ht="12" thickBot="1" x14ac:dyDescent="0.25">
      <c r="A10" s="19" t="s">
        <v>20</v>
      </c>
      <c r="B10" s="20" t="s">
        <v>21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31</v>
      </c>
      <c r="M10" s="20" t="s">
        <v>32</v>
      </c>
      <c r="N10" s="20" t="s">
        <v>33</v>
      </c>
      <c r="O10" s="20" t="s">
        <v>34</v>
      </c>
      <c r="P10" s="21" t="s">
        <v>35</v>
      </c>
    </row>
    <row r="11" spans="1:16" x14ac:dyDescent="0.2">
      <c r="A11" s="22" t="s">
        <v>36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5">
        <v>0</v>
      </c>
      <c r="P11" s="26">
        <v>0</v>
      </c>
    </row>
    <row r="12" spans="1:16" s="33" customFormat="1" x14ac:dyDescent="0.2">
      <c r="A12" s="27" t="s">
        <v>37</v>
      </c>
      <c r="B12" s="28">
        <v>147118.73000000001</v>
      </c>
      <c r="C12" s="28">
        <v>0</v>
      </c>
      <c r="D12" s="28">
        <v>53276.1</v>
      </c>
      <c r="E12" s="28">
        <v>0</v>
      </c>
      <c r="F12" s="28">
        <v>14525.33</v>
      </c>
      <c r="G12" s="28">
        <v>0</v>
      </c>
      <c r="H12" s="28">
        <v>0</v>
      </c>
      <c r="I12" s="28">
        <v>0</v>
      </c>
      <c r="J12" s="28">
        <v>0</v>
      </c>
      <c r="K12" s="29">
        <v>0</v>
      </c>
      <c r="L12" s="30">
        <v>0</v>
      </c>
      <c r="M12" s="30">
        <v>0</v>
      </c>
      <c r="N12" s="30">
        <v>0</v>
      </c>
      <c r="O12" s="31">
        <v>0</v>
      </c>
      <c r="P12" s="32">
        <v>214920.15</v>
      </c>
    </row>
    <row r="13" spans="1:16" x14ac:dyDescent="0.2">
      <c r="A13" s="27" t="s">
        <v>38</v>
      </c>
      <c r="B13" s="34">
        <v>78560.62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9">
        <v>0</v>
      </c>
      <c r="L13" s="34">
        <v>0</v>
      </c>
      <c r="M13" s="34">
        <v>0</v>
      </c>
      <c r="N13" s="34">
        <v>0</v>
      </c>
      <c r="O13" s="35">
        <v>0</v>
      </c>
      <c r="P13" s="36">
        <v>78560.62</v>
      </c>
    </row>
    <row r="14" spans="1:16" x14ac:dyDescent="0.2">
      <c r="A14" s="27" t="s">
        <v>39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9">
        <v>0</v>
      </c>
      <c r="L14" s="34">
        <v>0</v>
      </c>
      <c r="M14" s="34">
        <v>0</v>
      </c>
      <c r="N14" s="34">
        <v>0</v>
      </c>
      <c r="O14" s="35">
        <v>0</v>
      </c>
      <c r="P14" s="36">
        <v>0</v>
      </c>
    </row>
    <row r="15" spans="1:16" x14ac:dyDescent="0.2">
      <c r="A15" s="27" t="s">
        <v>40</v>
      </c>
      <c r="B15" s="34">
        <v>460347.01</v>
      </c>
      <c r="C15" s="34">
        <v>0</v>
      </c>
      <c r="D15" s="34">
        <v>62120.4</v>
      </c>
      <c r="E15" s="34">
        <v>0</v>
      </c>
      <c r="F15" s="34">
        <v>0</v>
      </c>
      <c r="G15" s="34">
        <v>0</v>
      </c>
      <c r="H15" s="34">
        <v>2434.7399999999998</v>
      </c>
      <c r="I15" s="34">
        <v>0</v>
      </c>
      <c r="J15" s="34">
        <v>1827.84</v>
      </c>
      <c r="K15" s="29">
        <v>0</v>
      </c>
      <c r="L15" s="34">
        <v>0</v>
      </c>
      <c r="M15" s="34">
        <v>47026.47</v>
      </c>
      <c r="N15" s="34">
        <v>0</v>
      </c>
      <c r="O15" s="35">
        <v>0</v>
      </c>
      <c r="P15" s="36">
        <v>573756.46</v>
      </c>
    </row>
    <row r="16" spans="1:16" x14ac:dyDescent="0.2">
      <c r="A16" s="27" t="s">
        <v>41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9">
        <v>0</v>
      </c>
      <c r="L16" s="34">
        <v>0</v>
      </c>
      <c r="M16" s="34">
        <v>0</v>
      </c>
      <c r="N16" s="34">
        <v>0</v>
      </c>
      <c r="O16" s="35">
        <v>0</v>
      </c>
      <c r="P16" s="36">
        <v>0</v>
      </c>
    </row>
    <row r="17" spans="1:16" x14ac:dyDescent="0.2">
      <c r="A17" s="27" t="s">
        <v>42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9">
        <v>0</v>
      </c>
      <c r="L17" s="34">
        <v>0</v>
      </c>
      <c r="M17" s="34">
        <v>0</v>
      </c>
      <c r="N17" s="34">
        <v>0</v>
      </c>
      <c r="O17" s="35">
        <v>0</v>
      </c>
      <c r="P17" s="36">
        <v>0</v>
      </c>
    </row>
    <row r="18" spans="1:16" x14ac:dyDescent="0.2">
      <c r="A18" s="27" t="s">
        <v>43</v>
      </c>
      <c r="B18" s="34">
        <v>460847.51</v>
      </c>
      <c r="C18" s="34">
        <v>0</v>
      </c>
      <c r="D18" s="34">
        <v>419385.19</v>
      </c>
      <c r="E18" s="34">
        <v>0</v>
      </c>
      <c r="F18" s="34">
        <v>0</v>
      </c>
      <c r="G18" s="34">
        <v>0</v>
      </c>
      <c r="H18" s="34">
        <v>155163.73000000001</v>
      </c>
      <c r="I18" s="34">
        <v>19197.53</v>
      </c>
      <c r="J18" s="34">
        <v>164304.54999999999</v>
      </c>
      <c r="K18" s="29">
        <v>452989.14</v>
      </c>
      <c r="L18" s="34">
        <v>0</v>
      </c>
      <c r="M18" s="34">
        <v>27210.68</v>
      </c>
      <c r="N18" s="34">
        <v>0</v>
      </c>
      <c r="O18" s="35">
        <v>0</v>
      </c>
      <c r="P18" s="36">
        <v>1699098.3299999998</v>
      </c>
    </row>
    <row r="19" spans="1:16" x14ac:dyDescent="0.2">
      <c r="A19" s="27" t="s">
        <v>44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9">
        <v>0</v>
      </c>
      <c r="L19" s="34">
        <v>0</v>
      </c>
      <c r="M19" s="34">
        <v>0</v>
      </c>
      <c r="N19" s="34">
        <v>0</v>
      </c>
      <c r="O19" s="35">
        <v>0</v>
      </c>
      <c r="P19" s="36">
        <v>0</v>
      </c>
    </row>
    <row r="20" spans="1:16" x14ac:dyDescent="0.2">
      <c r="A20" s="27" t="s">
        <v>45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9">
        <v>0</v>
      </c>
      <c r="L20" s="34">
        <v>0</v>
      </c>
      <c r="M20" s="34">
        <v>0</v>
      </c>
      <c r="N20" s="34">
        <v>0</v>
      </c>
      <c r="O20" s="35">
        <v>0</v>
      </c>
      <c r="P20" s="36">
        <v>0</v>
      </c>
    </row>
    <row r="21" spans="1:16" x14ac:dyDescent="0.2">
      <c r="A21" s="27" t="s">
        <v>46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29">
        <v>0</v>
      </c>
      <c r="L21" s="34">
        <v>0</v>
      </c>
      <c r="M21" s="34">
        <v>0</v>
      </c>
      <c r="N21" s="34">
        <v>0</v>
      </c>
      <c r="O21" s="35">
        <v>0</v>
      </c>
      <c r="P21" s="36">
        <v>0</v>
      </c>
    </row>
    <row r="22" spans="1:16" x14ac:dyDescent="0.2">
      <c r="A22" s="27" t="s">
        <v>47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29">
        <v>0</v>
      </c>
      <c r="L22" s="34">
        <v>0</v>
      </c>
      <c r="M22" s="34">
        <v>0</v>
      </c>
      <c r="N22" s="34">
        <v>0</v>
      </c>
      <c r="O22" s="35">
        <v>0</v>
      </c>
      <c r="P22" s="36">
        <v>0</v>
      </c>
    </row>
    <row r="23" spans="1:16" x14ac:dyDescent="0.2">
      <c r="A23" s="27" t="s">
        <v>48</v>
      </c>
      <c r="B23" s="34">
        <v>1392605.1339</v>
      </c>
      <c r="C23" s="34">
        <v>852091.94349999994</v>
      </c>
      <c r="D23" s="34">
        <v>661625.3385999999</v>
      </c>
      <c r="E23" s="34">
        <v>1115112.7526</v>
      </c>
      <c r="F23" s="34">
        <v>173871.37939999998</v>
      </c>
      <c r="G23" s="34">
        <v>39577.591400000005</v>
      </c>
      <c r="H23" s="34">
        <v>1403316.2092840401</v>
      </c>
      <c r="I23" s="34">
        <v>132637.39209601001</v>
      </c>
      <c r="J23" s="34">
        <v>70682.112599999993</v>
      </c>
      <c r="K23" s="29">
        <v>3118491.9704</v>
      </c>
      <c r="L23" s="34">
        <v>0</v>
      </c>
      <c r="M23" s="34">
        <v>31531.377566559997</v>
      </c>
      <c r="N23" s="34">
        <v>0</v>
      </c>
      <c r="O23" s="35">
        <v>48645.595000000001</v>
      </c>
      <c r="P23" s="36">
        <v>9040188.7963466085</v>
      </c>
    </row>
    <row r="24" spans="1:16" x14ac:dyDescent="0.2">
      <c r="A24" s="27" t="s">
        <v>49</v>
      </c>
      <c r="B24" s="34">
        <v>0</v>
      </c>
      <c r="C24" s="34">
        <v>0</v>
      </c>
      <c r="D24" s="34">
        <v>94226.889999999985</v>
      </c>
      <c r="E24" s="34">
        <v>0</v>
      </c>
      <c r="F24" s="34">
        <v>0</v>
      </c>
      <c r="G24" s="34">
        <v>0</v>
      </c>
      <c r="H24" s="34">
        <v>72464.459999999992</v>
      </c>
      <c r="I24" s="34">
        <v>0</v>
      </c>
      <c r="J24" s="34">
        <v>0</v>
      </c>
      <c r="K24" s="29">
        <v>0</v>
      </c>
      <c r="L24" s="34">
        <v>0</v>
      </c>
      <c r="M24" s="34">
        <v>751.01</v>
      </c>
      <c r="N24" s="34">
        <v>0</v>
      </c>
      <c r="O24" s="35">
        <v>0</v>
      </c>
      <c r="P24" s="36">
        <v>167442.35999999999</v>
      </c>
    </row>
    <row r="25" spans="1:16" x14ac:dyDescent="0.2">
      <c r="A25" s="27" t="s">
        <v>50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29">
        <v>0</v>
      </c>
      <c r="L25" s="34">
        <v>0</v>
      </c>
      <c r="M25" s="34">
        <v>0</v>
      </c>
      <c r="N25" s="34">
        <v>0</v>
      </c>
      <c r="O25" s="35">
        <v>0</v>
      </c>
      <c r="P25" s="36">
        <v>0</v>
      </c>
    </row>
    <row r="26" spans="1:16" x14ac:dyDescent="0.2">
      <c r="A26" s="27" t="s">
        <v>51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29">
        <v>0</v>
      </c>
      <c r="L26" s="34">
        <v>0</v>
      </c>
      <c r="M26" s="34">
        <v>0</v>
      </c>
      <c r="N26" s="34">
        <v>0</v>
      </c>
      <c r="O26" s="35">
        <v>0</v>
      </c>
      <c r="P26" s="36">
        <v>0</v>
      </c>
    </row>
    <row r="27" spans="1:16" x14ac:dyDescent="0.2">
      <c r="A27" s="27" t="s">
        <v>52</v>
      </c>
      <c r="B27" s="34">
        <v>181284.6795</v>
      </c>
      <c r="C27" s="34">
        <v>41021.620499999997</v>
      </c>
      <c r="D27" s="34">
        <v>202061.6066</v>
      </c>
      <c r="E27" s="34">
        <v>90056.165500000003</v>
      </c>
      <c r="F27" s="34">
        <v>218497.1103</v>
      </c>
      <c r="G27" s="34">
        <v>36931.803</v>
      </c>
      <c r="H27" s="34">
        <v>0</v>
      </c>
      <c r="I27" s="34">
        <v>0</v>
      </c>
      <c r="J27" s="34">
        <v>0</v>
      </c>
      <c r="K27" s="29">
        <v>0</v>
      </c>
      <c r="L27" s="34">
        <v>0</v>
      </c>
      <c r="M27" s="34">
        <v>0</v>
      </c>
      <c r="N27" s="34">
        <v>0</v>
      </c>
      <c r="O27" s="35">
        <v>0</v>
      </c>
      <c r="P27" s="36">
        <v>769852.98540000001</v>
      </c>
    </row>
    <row r="28" spans="1:16" x14ac:dyDescent="0.2">
      <c r="A28" s="27" t="s">
        <v>53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29">
        <v>0</v>
      </c>
      <c r="L28" s="34">
        <v>0</v>
      </c>
      <c r="M28" s="34">
        <v>0</v>
      </c>
      <c r="N28" s="34">
        <v>0</v>
      </c>
      <c r="O28" s="35">
        <v>0</v>
      </c>
      <c r="P28" s="36">
        <v>0</v>
      </c>
    </row>
    <row r="29" spans="1:16" x14ac:dyDescent="0.2">
      <c r="A29" s="27" t="s">
        <v>54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29">
        <v>0</v>
      </c>
      <c r="L29" s="34">
        <v>0</v>
      </c>
      <c r="M29" s="34">
        <v>0</v>
      </c>
      <c r="N29" s="34">
        <v>0</v>
      </c>
      <c r="O29" s="35">
        <v>0</v>
      </c>
      <c r="P29" s="36">
        <v>0</v>
      </c>
    </row>
    <row r="30" spans="1:16" x14ac:dyDescent="0.2">
      <c r="A30" s="27" t="s">
        <v>55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29">
        <v>0</v>
      </c>
      <c r="L30" s="34">
        <v>0</v>
      </c>
      <c r="M30" s="34">
        <v>0</v>
      </c>
      <c r="N30" s="34">
        <v>0</v>
      </c>
      <c r="O30" s="35">
        <v>0</v>
      </c>
      <c r="P30" s="36">
        <v>0</v>
      </c>
    </row>
    <row r="31" spans="1:16" x14ac:dyDescent="0.2">
      <c r="A31" s="27" t="s">
        <v>56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29">
        <v>0</v>
      </c>
      <c r="L31" s="34">
        <v>0</v>
      </c>
      <c r="M31" s="34">
        <v>0</v>
      </c>
      <c r="N31" s="34">
        <v>0</v>
      </c>
      <c r="O31" s="35">
        <v>0</v>
      </c>
      <c r="P31" s="36">
        <v>0</v>
      </c>
    </row>
    <row r="32" spans="1:16" x14ac:dyDescent="0.2">
      <c r="A32" s="27" t="s">
        <v>57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29">
        <v>0</v>
      </c>
      <c r="L32" s="34">
        <v>0</v>
      </c>
      <c r="M32" s="34">
        <v>0</v>
      </c>
      <c r="N32" s="34">
        <v>0</v>
      </c>
      <c r="O32" s="35">
        <v>0</v>
      </c>
      <c r="P32" s="36">
        <v>0</v>
      </c>
    </row>
    <row r="33" spans="1:16" x14ac:dyDescent="0.2">
      <c r="A33" s="27" t="s">
        <v>58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29">
        <v>0</v>
      </c>
      <c r="L33" s="34">
        <v>0</v>
      </c>
      <c r="M33" s="34">
        <v>0</v>
      </c>
      <c r="N33" s="34">
        <v>0</v>
      </c>
      <c r="O33" s="35">
        <v>0</v>
      </c>
      <c r="P33" s="36">
        <v>0</v>
      </c>
    </row>
    <row r="34" spans="1:16" x14ac:dyDescent="0.2">
      <c r="A34" s="27" t="s">
        <v>59</v>
      </c>
      <c r="B34" s="34">
        <v>1280376.9990000001</v>
      </c>
      <c r="C34" s="34">
        <v>139820.359</v>
      </c>
      <c r="D34" s="34">
        <v>949715.85580000002</v>
      </c>
      <c r="E34" s="34">
        <v>671515.81</v>
      </c>
      <c r="F34" s="34">
        <v>406852.76579999994</v>
      </c>
      <c r="G34" s="34">
        <v>7793.5</v>
      </c>
      <c r="H34" s="34">
        <v>796458.28150000004</v>
      </c>
      <c r="I34" s="34">
        <v>0</v>
      </c>
      <c r="J34" s="34">
        <v>85748.472999999998</v>
      </c>
      <c r="K34" s="29">
        <v>1363362.5379999999</v>
      </c>
      <c r="L34" s="34">
        <v>0</v>
      </c>
      <c r="M34" s="34">
        <v>111165.9204</v>
      </c>
      <c r="N34" s="34">
        <v>0</v>
      </c>
      <c r="O34" s="35">
        <v>1422.5236</v>
      </c>
      <c r="P34" s="36">
        <v>5814233.0260999985</v>
      </c>
    </row>
    <row r="35" spans="1:16" x14ac:dyDescent="0.2">
      <c r="A35" s="27" t="s">
        <v>60</v>
      </c>
      <c r="B35" s="34">
        <v>196132.21</v>
      </c>
      <c r="C35" s="34">
        <v>0</v>
      </c>
      <c r="D35" s="34">
        <v>127829.99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29">
        <v>0</v>
      </c>
      <c r="L35" s="34">
        <v>0</v>
      </c>
      <c r="M35" s="34">
        <v>8213.2999999999993</v>
      </c>
      <c r="N35" s="34">
        <v>0</v>
      </c>
      <c r="O35" s="35">
        <v>0</v>
      </c>
      <c r="P35" s="36">
        <v>332175.5</v>
      </c>
    </row>
    <row r="36" spans="1:16" x14ac:dyDescent="0.2">
      <c r="A36" s="27" t="s">
        <v>61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29">
        <v>0</v>
      </c>
      <c r="L36" s="34">
        <v>0</v>
      </c>
      <c r="M36" s="34">
        <v>0</v>
      </c>
      <c r="N36" s="34">
        <v>0</v>
      </c>
      <c r="O36" s="35">
        <v>0</v>
      </c>
      <c r="P36" s="36">
        <v>0</v>
      </c>
    </row>
    <row r="37" spans="1:16" x14ac:dyDescent="0.2">
      <c r="A37" s="27" t="s">
        <v>62</v>
      </c>
      <c r="B37" s="34">
        <v>920916.55</v>
      </c>
      <c r="C37" s="34">
        <v>164706.75</v>
      </c>
      <c r="D37" s="34">
        <v>310273.51</v>
      </c>
      <c r="E37" s="34">
        <v>142390.70000000001</v>
      </c>
      <c r="F37" s="34">
        <v>212816.69</v>
      </c>
      <c r="G37" s="34">
        <v>94122.54</v>
      </c>
      <c r="H37" s="34">
        <v>2396256.29</v>
      </c>
      <c r="I37" s="34">
        <v>572820.41</v>
      </c>
      <c r="J37" s="34">
        <v>476</v>
      </c>
      <c r="K37" s="29">
        <v>3392599.1</v>
      </c>
      <c r="L37" s="34">
        <v>406446.49</v>
      </c>
      <c r="M37" s="34">
        <v>194612.89</v>
      </c>
      <c r="N37" s="34">
        <v>79257.009999999995</v>
      </c>
      <c r="O37" s="35">
        <v>374.85</v>
      </c>
      <c r="P37" s="36">
        <v>8888069.7800000012</v>
      </c>
    </row>
    <row r="38" spans="1:16" x14ac:dyDescent="0.2">
      <c r="A38" s="27" t="s">
        <v>63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29">
        <v>0</v>
      </c>
      <c r="L38" s="34">
        <v>0</v>
      </c>
      <c r="M38" s="34">
        <v>0</v>
      </c>
      <c r="N38" s="34">
        <v>0</v>
      </c>
      <c r="O38" s="35">
        <v>0</v>
      </c>
      <c r="P38" s="36">
        <v>0</v>
      </c>
    </row>
    <row r="39" spans="1:16" x14ac:dyDescent="0.2">
      <c r="A39" s="27" t="s">
        <v>64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29">
        <v>0</v>
      </c>
      <c r="L39" s="34">
        <v>0</v>
      </c>
      <c r="M39" s="34">
        <v>0</v>
      </c>
      <c r="N39" s="34">
        <v>0</v>
      </c>
      <c r="O39" s="35">
        <v>0</v>
      </c>
      <c r="P39" s="36">
        <v>0</v>
      </c>
    </row>
    <row r="40" spans="1:16" x14ac:dyDescent="0.2">
      <c r="A40" s="27" t="s">
        <v>65</v>
      </c>
      <c r="B40" s="34">
        <v>92321.41</v>
      </c>
      <c r="C40" s="34">
        <v>0</v>
      </c>
      <c r="D40" s="34">
        <v>64284.72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29">
        <v>0</v>
      </c>
      <c r="L40" s="34">
        <v>0</v>
      </c>
      <c r="M40" s="34">
        <v>0</v>
      </c>
      <c r="N40" s="34">
        <v>0</v>
      </c>
      <c r="O40" s="35">
        <v>0</v>
      </c>
      <c r="P40" s="36">
        <v>156606.13</v>
      </c>
    </row>
    <row r="41" spans="1:16" x14ac:dyDescent="0.2">
      <c r="A41" s="27" t="s">
        <v>66</v>
      </c>
      <c r="B41" s="34">
        <v>79311.66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29">
        <v>0</v>
      </c>
      <c r="L41" s="34">
        <v>0</v>
      </c>
      <c r="M41" s="34">
        <v>0</v>
      </c>
      <c r="N41" s="34">
        <v>0</v>
      </c>
      <c r="O41" s="35">
        <v>0</v>
      </c>
      <c r="P41" s="36">
        <v>79311.66</v>
      </c>
    </row>
    <row r="42" spans="1:16" x14ac:dyDescent="0.2">
      <c r="A42" s="27" t="s">
        <v>67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29">
        <v>0</v>
      </c>
      <c r="L42" s="34">
        <v>0</v>
      </c>
      <c r="M42" s="34">
        <v>0</v>
      </c>
      <c r="N42" s="34">
        <v>0</v>
      </c>
      <c r="O42" s="35">
        <v>0</v>
      </c>
      <c r="P42" s="36">
        <v>0</v>
      </c>
    </row>
    <row r="43" spans="1:16" x14ac:dyDescent="0.2">
      <c r="A43" s="27" t="s">
        <v>68</v>
      </c>
      <c r="B43" s="34">
        <v>420342.2</v>
      </c>
      <c r="C43" s="34">
        <v>64722.91</v>
      </c>
      <c r="D43" s="34">
        <v>127235.38</v>
      </c>
      <c r="E43" s="34">
        <v>179381.79</v>
      </c>
      <c r="F43" s="34">
        <v>90343.62</v>
      </c>
      <c r="G43" s="34">
        <v>12024.67</v>
      </c>
      <c r="H43" s="34">
        <v>71303.09</v>
      </c>
      <c r="I43" s="34">
        <v>0</v>
      </c>
      <c r="J43" s="34">
        <v>0</v>
      </c>
      <c r="K43" s="29">
        <v>1531465.77</v>
      </c>
      <c r="L43" s="34">
        <v>0</v>
      </c>
      <c r="M43" s="34">
        <v>11485.42</v>
      </c>
      <c r="N43" s="34">
        <v>0</v>
      </c>
      <c r="O43" s="35">
        <v>0</v>
      </c>
      <c r="P43" s="36">
        <v>2508304.8499999996</v>
      </c>
    </row>
    <row r="44" spans="1:16" x14ac:dyDescent="0.2">
      <c r="A44" s="27" t="s">
        <v>69</v>
      </c>
      <c r="B44" s="34">
        <v>136440.54999999999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29">
        <v>0</v>
      </c>
      <c r="L44" s="34">
        <v>0</v>
      </c>
      <c r="M44" s="34">
        <v>0</v>
      </c>
      <c r="N44" s="34">
        <v>0</v>
      </c>
      <c r="O44" s="35">
        <v>0</v>
      </c>
      <c r="P44" s="36">
        <v>136440.54999999999</v>
      </c>
    </row>
    <row r="45" spans="1:16" x14ac:dyDescent="0.2">
      <c r="A45" s="27" t="s">
        <v>70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29">
        <v>0</v>
      </c>
      <c r="L45" s="34">
        <v>0</v>
      </c>
      <c r="M45" s="34">
        <v>0</v>
      </c>
      <c r="N45" s="34">
        <v>0</v>
      </c>
      <c r="O45" s="35">
        <v>0</v>
      </c>
      <c r="P45" s="36">
        <v>0</v>
      </c>
    </row>
    <row r="46" spans="1:16" x14ac:dyDescent="0.2">
      <c r="A46" s="27" t="s">
        <v>71</v>
      </c>
      <c r="B46" s="34">
        <v>575269.59</v>
      </c>
      <c r="C46" s="34">
        <v>187206.64</v>
      </c>
      <c r="D46" s="34">
        <v>610541.43000000005</v>
      </c>
      <c r="E46" s="34">
        <v>47723.76</v>
      </c>
      <c r="F46" s="34">
        <v>276500.31</v>
      </c>
      <c r="G46" s="34">
        <v>67662.490000000005</v>
      </c>
      <c r="H46" s="34">
        <v>1025738.96</v>
      </c>
      <c r="I46" s="34">
        <v>16883.419999999998</v>
      </c>
      <c r="J46" s="34">
        <v>103952.8</v>
      </c>
      <c r="K46" s="29">
        <v>948845</v>
      </c>
      <c r="L46" s="34">
        <v>0</v>
      </c>
      <c r="M46" s="34">
        <v>198258.86</v>
      </c>
      <c r="N46" s="34">
        <v>0</v>
      </c>
      <c r="O46" s="35">
        <v>0</v>
      </c>
      <c r="P46" s="36">
        <v>4058583.26</v>
      </c>
    </row>
    <row r="47" spans="1:16" x14ac:dyDescent="0.2">
      <c r="A47" s="27" t="s">
        <v>72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29">
        <v>0</v>
      </c>
      <c r="L47" s="34">
        <v>0</v>
      </c>
      <c r="M47" s="34">
        <v>0</v>
      </c>
      <c r="N47" s="34">
        <v>0</v>
      </c>
      <c r="O47" s="35">
        <v>0</v>
      </c>
      <c r="P47" s="36">
        <v>0</v>
      </c>
    </row>
    <row r="48" spans="1:16" x14ac:dyDescent="0.2">
      <c r="A48" s="27" t="s">
        <v>73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29">
        <v>0</v>
      </c>
      <c r="L48" s="34">
        <v>0</v>
      </c>
      <c r="M48" s="34">
        <v>0</v>
      </c>
      <c r="N48" s="34">
        <v>0</v>
      </c>
      <c r="O48" s="35">
        <v>0</v>
      </c>
      <c r="P48" s="36">
        <v>0</v>
      </c>
    </row>
    <row r="49" spans="1:16" x14ac:dyDescent="0.2">
      <c r="A49" s="27" t="s">
        <v>74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29">
        <v>0</v>
      </c>
      <c r="L49" s="34">
        <v>0</v>
      </c>
      <c r="M49" s="34">
        <v>0</v>
      </c>
      <c r="N49" s="34">
        <v>0</v>
      </c>
      <c r="O49" s="35">
        <v>0</v>
      </c>
      <c r="P49" s="36">
        <v>0</v>
      </c>
    </row>
    <row r="50" spans="1:16" x14ac:dyDescent="0.2">
      <c r="A50" s="37" t="s">
        <v>75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29">
        <v>0</v>
      </c>
      <c r="L50" s="34">
        <v>0</v>
      </c>
      <c r="M50" s="34">
        <v>0</v>
      </c>
      <c r="N50" s="34">
        <v>0</v>
      </c>
      <c r="O50" s="35">
        <v>0</v>
      </c>
      <c r="P50" s="36">
        <v>0</v>
      </c>
    </row>
    <row r="51" spans="1:16" x14ac:dyDescent="0.2">
      <c r="A51" s="27" t="s">
        <v>76</v>
      </c>
      <c r="B51" s="34">
        <v>1454288.38</v>
      </c>
      <c r="C51" s="34">
        <v>633032.02</v>
      </c>
      <c r="D51" s="34">
        <v>1214725.6499999999</v>
      </c>
      <c r="E51" s="34">
        <v>851604.4</v>
      </c>
      <c r="F51" s="34">
        <v>563569.97</v>
      </c>
      <c r="G51" s="34">
        <v>168100.58</v>
      </c>
      <c r="H51" s="34">
        <v>4307963.83</v>
      </c>
      <c r="I51" s="34">
        <v>221122.56</v>
      </c>
      <c r="J51" s="34">
        <v>469891.9</v>
      </c>
      <c r="K51" s="29">
        <v>12500211.300000001</v>
      </c>
      <c r="L51" s="34">
        <v>644175</v>
      </c>
      <c r="M51" s="34">
        <v>84723.24</v>
      </c>
      <c r="N51" s="34">
        <v>187026.09</v>
      </c>
      <c r="O51" s="35">
        <v>59045.3</v>
      </c>
      <c r="P51" s="36">
        <v>23359480.289999999</v>
      </c>
    </row>
    <row r="52" spans="1:16" x14ac:dyDescent="0.2">
      <c r="A52" s="27" t="s">
        <v>77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29">
        <v>0</v>
      </c>
      <c r="L52" s="34">
        <v>0</v>
      </c>
      <c r="M52" s="34">
        <v>0</v>
      </c>
      <c r="N52" s="34">
        <v>0</v>
      </c>
      <c r="O52" s="35">
        <v>0</v>
      </c>
      <c r="P52" s="36">
        <v>0</v>
      </c>
    </row>
    <row r="53" spans="1:16" ht="12" thickBot="1" x14ac:dyDescent="0.25">
      <c r="A53" s="27" t="s">
        <v>78</v>
      </c>
      <c r="B53" s="38">
        <v>543857.74</v>
      </c>
      <c r="C53" s="38">
        <v>328816.04000000004</v>
      </c>
      <c r="D53" s="38">
        <v>278815</v>
      </c>
      <c r="E53" s="38">
        <v>728419.23</v>
      </c>
      <c r="F53" s="38">
        <v>319425.34999999998</v>
      </c>
      <c r="G53" s="38">
        <v>49410.75</v>
      </c>
      <c r="H53" s="38">
        <v>970104.27999999991</v>
      </c>
      <c r="I53" s="38">
        <v>0</v>
      </c>
      <c r="J53" s="38">
        <v>154780</v>
      </c>
      <c r="K53" s="39">
        <v>692640.5</v>
      </c>
      <c r="L53" s="38">
        <v>6656.86</v>
      </c>
      <c r="M53" s="38">
        <v>115275.46</v>
      </c>
      <c r="N53" s="38">
        <v>0</v>
      </c>
      <c r="O53" s="40">
        <v>0</v>
      </c>
      <c r="P53" s="41">
        <v>4188201.2099999995</v>
      </c>
    </row>
    <row r="54" spans="1:16" ht="12" thickBot="1" x14ac:dyDescent="0.25">
      <c r="A54" s="42" t="s">
        <v>79</v>
      </c>
      <c r="B54" s="43">
        <f t="shared" ref="B54:P54" si="0">SUM(B11:B53)</f>
        <v>8420020.9724000003</v>
      </c>
      <c r="C54" s="43">
        <f t="shared" si="0"/>
        <v>2411418.2829999998</v>
      </c>
      <c r="D54" s="43">
        <f t="shared" si="0"/>
        <v>5176117.0610000007</v>
      </c>
      <c r="E54" s="43">
        <f t="shared" si="0"/>
        <v>3826204.6080999994</v>
      </c>
      <c r="F54" s="43">
        <f t="shared" si="0"/>
        <v>2276402.5255</v>
      </c>
      <c r="G54" s="43">
        <f t="shared" si="0"/>
        <v>475623.92440000002</v>
      </c>
      <c r="H54" s="43">
        <f t="shared" si="0"/>
        <v>11201203.870784039</v>
      </c>
      <c r="I54" s="43">
        <f t="shared" si="0"/>
        <v>962661.31209600996</v>
      </c>
      <c r="J54" s="43">
        <f t="shared" si="0"/>
        <v>1051663.6756</v>
      </c>
      <c r="K54" s="43">
        <f t="shared" si="0"/>
        <v>24000605.318400003</v>
      </c>
      <c r="L54" s="43">
        <f t="shared" si="0"/>
        <v>1057278.3500000001</v>
      </c>
      <c r="M54" s="43">
        <f t="shared" si="0"/>
        <v>830254.62796655996</v>
      </c>
      <c r="N54" s="43">
        <f t="shared" si="0"/>
        <v>266283.09999999998</v>
      </c>
      <c r="O54" s="43">
        <f t="shared" si="0"/>
        <v>109488.26860000001</v>
      </c>
      <c r="P54" s="43">
        <f t="shared" si="0"/>
        <v>62065225.957846612</v>
      </c>
    </row>
  </sheetData>
  <mergeCells count="19">
    <mergeCell ref="M8:M9"/>
    <mergeCell ref="N8:N9"/>
    <mergeCell ref="O8:O9"/>
    <mergeCell ref="G8:G9"/>
    <mergeCell ref="H8:H9"/>
    <mergeCell ref="I8:I9"/>
    <mergeCell ref="J8:J9"/>
    <mergeCell ref="K8:K9"/>
    <mergeCell ref="L8:L9"/>
    <mergeCell ref="A2:P2"/>
    <mergeCell ref="A3:P3"/>
    <mergeCell ref="A7:A9"/>
    <mergeCell ref="B7:O7"/>
    <mergeCell ref="P7:P9"/>
    <mergeCell ref="B8:B9"/>
    <mergeCell ref="C8:C9"/>
    <mergeCell ref="D8:D9"/>
    <mergeCell ref="E8:E9"/>
    <mergeCell ref="F8:F9"/>
  </mergeCells>
  <pageMargins left="0.74803149606299213" right="0.39370078740157483" top="1.3779527559055118" bottom="0.51181102362204722" header="0.62992125984251968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Elena TARAN</cp:lastModifiedBy>
  <dcterms:created xsi:type="dcterms:W3CDTF">2022-06-23T07:22:37Z</dcterms:created>
  <dcterms:modified xsi:type="dcterms:W3CDTF">2022-06-23T07:23:04Z</dcterms:modified>
</cp:coreProperties>
</file>