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11475" windowHeight="12345"/>
  </bookViews>
  <sheets>
    <sheet name="COSTURI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J90" i="1" l="1"/>
  <c r="H90" i="1"/>
  <c r="G90" i="1"/>
  <c r="F90" i="1"/>
  <c r="E90" i="1"/>
  <c r="D90" i="1"/>
  <c r="C90" i="1"/>
  <c r="B90" i="1"/>
  <c r="J77" i="1"/>
  <c r="H77" i="1"/>
  <c r="G77" i="1"/>
  <c r="F77" i="1"/>
  <c r="E77" i="1"/>
  <c r="D77" i="1"/>
  <c r="C77" i="1"/>
  <c r="B77" i="1"/>
  <c r="I55" i="1"/>
  <c r="H55" i="1"/>
  <c r="G55" i="1"/>
  <c r="F55" i="1"/>
  <c r="E55" i="1"/>
  <c r="D55" i="1"/>
  <c r="C55" i="1"/>
  <c r="B55" i="1"/>
  <c r="I54" i="1"/>
  <c r="H54" i="1"/>
  <c r="G54" i="1"/>
  <c r="F54" i="1"/>
  <c r="E54" i="1"/>
  <c r="D54" i="1"/>
  <c r="C54" i="1"/>
  <c r="B54" i="1"/>
  <c r="H53" i="1"/>
  <c r="G53" i="1"/>
  <c r="F53" i="1"/>
  <c r="E53" i="1"/>
  <c r="B53" i="1"/>
  <c r="J51" i="1"/>
  <c r="I51" i="1"/>
  <c r="H51" i="1"/>
  <c r="G51" i="1"/>
  <c r="F51" i="1"/>
  <c r="E51" i="1"/>
  <c r="D51" i="1"/>
  <c r="C51" i="1"/>
  <c r="B51" i="1"/>
  <c r="H46" i="1"/>
  <c r="G46" i="1"/>
  <c r="E46" i="1"/>
  <c r="D46" i="1"/>
  <c r="B46" i="1"/>
  <c r="H44" i="1"/>
  <c r="G44" i="1"/>
  <c r="E44" i="1"/>
  <c r="B44" i="1"/>
  <c r="H37" i="1"/>
  <c r="G37" i="1"/>
  <c r="E37" i="1"/>
  <c r="B37" i="1"/>
  <c r="E35" i="1"/>
  <c r="G34" i="1"/>
  <c r="E34" i="1"/>
  <c r="B34" i="1"/>
  <c r="H27" i="1"/>
  <c r="G27" i="1"/>
  <c r="F27" i="1"/>
  <c r="E27" i="1"/>
  <c r="B27" i="1"/>
  <c r="E15" i="1"/>
  <c r="B15" i="1"/>
  <c r="E13" i="1"/>
</calcChain>
</file>

<file path=xl/sharedStrings.xml><?xml version="1.0" encoding="utf-8"?>
<sst xmlns="http://schemas.openxmlformats.org/spreadsheetml/2006/main" count="70" uniqueCount="70">
  <si>
    <t>Programul naţional de diagnostic şi tratament cu ajutorul aparaturii de înaltă performanţă</t>
  </si>
  <si>
    <t>Subprogramul de radiologie intervenţională</t>
  </si>
  <si>
    <t>Situaţia costurilor realizate în TRIMESTRUL I 2022</t>
  </si>
  <si>
    <t>lei</t>
  </si>
  <si>
    <t>CAS</t>
  </si>
  <si>
    <t>Cost mediu/bolnav pentru:</t>
  </si>
  <si>
    <t>afecţiuni cerebrovasculare</t>
  </si>
  <si>
    <t>stimulatoare cerebrale implantabile</t>
  </si>
  <si>
    <t>pompe implantabile</t>
  </si>
  <si>
    <t xml:space="preserve">afecţiuni vasculare periferice </t>
  </si>
  <si>
    <t xml:space="preserve">afecţiuni ale coloanei vertebrale </t>
  </si>
  <si>
    <t xml:space="preserve">afecţiuni oncologice </t>
  </si>
  <si>
    <t>hemoragii acute sau cronice trataţi</t>
  </si>
  <si>
    <t>distonii musculare trataţi prin stimulare profundă</t>
  </si>
  <si>
    <t>Cost/serviciu prin tratament Gamma-Knife</t>
  </si>
  <si>
    <t>C0</t>
  </si>
  <si>
    <t>C1</t>
  </si>
  <si>
    <t>C2</t>
  </si>
  <si>
    <t>C3</t>
  </si>
  <si>
    <t>C4</t>
  </si>
  <si>
    <t>C5</t>
  </si>
  <si>
    <t>C6</t>
  </si>
  <si>
    <t>C7</t>
  </si>
  <si>
    <t>C8</t>
  </si>
  <si>
    <t>C9</t>
  </si>
  <si>
    <t>Alba</t>
  </si>
  <si>
    <t>Arad</t>
  </si>
  <si>
    <t>Arges</t>
  </si>
  <si>
    <t>Bacau</t>
  </si>
  <si>
    <t>Bihor</t>
  </si>
  <si>
    <t>Bistrita-Nasaud</t>
  </si>
  <si>
    <t>Botosani</t>
  </si>
  <si>
    <t>Brasov</t>
  </si>
  <si>
    <t>Braila</t>
  </si>
  <si>
    <t>Buzau</t>
  </si>
  <si>
    <t>Caras-Severin</t>
  </si>
  <si>
    <t>Calarasi</t>
  </si>
  <si>
    <t>Cluj</t>
  </si>
  <si>
    <t>Constanta</t>
  </si>
  <si>
    <t>Covasna</t>
  </si>
  <si>
    <t>Dambovita</t>
  </si>
  <si>
    <t>Dolj</t>
  </si>
  <si>
    <t>Galati</t>
  </si>
  <si>
    <t>Giurgiu</t>
  </si>
  <si>
    <t>Gorj</t>
  </si>
  <si>
    <t>Harghita</t>
  </si>
  <si>
    <t>Hunedoara</t>
  </si>
  <si>
    <t>Ialomita</t>
  </si>
  <si>
    <t>Iasi</t>
  </si>
  <si>
    <t>Maramures</t>
  </si>
  <si>
    <t>Mehedinti</t>
  </si>
  <si>
    <t>Mures</t>
  </si>
  <si>
    <t>Neamt</t>
  </si>
  <si>
    <t>Olt</t>
  </si>
  <si>
    <t>Prahova</t>
  </si>
  <si>
    <t>Satu Mare</t>
  </si>
  <si>
    <t>Salaj</t>
  </si>
  <si>
    <t>Sibiu</t>
  </si>
  <si>
    <t>Suceava</t>
  </si>
  <si>
    <t>Teleorman</t>
  </si>
  <si>
    <t>Timis</t>
  </si>
  <si>
    <t>Tulcea</t>
  </si>
  <si>
    <t>Vaslui</t>
  </si>
  <si>
    <t>Valcea</t>
  </si>
  <si>
    <t>Vrancea</t>
  </si>
  <si>
    <t>Bucuresti</t>
  </si>
  <si>
    <t>Ilfov</t>
  </si>
  <si>
    <t>OPSNAJ</t>
  </si>
  <si>
    <t>Total:</t>
  </si>
  <si>
    <t>Total /CNP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</si>
</sst>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</font>
    <font>
      <b/>
      <sz val="12"/>
      <name val="Arial"/>
      <family val="2"/>
      <charset val="238"/>
    </font>
    <font>
      <sz val="8"/>
      <name val="Arial"/>
      <family val="2"/>
      <charset val="238"/>
    </font>
    <font>
      <sz val="12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Arial"/>
      <family val="2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36">
    <xf numFmtId="0" fontId="0" fillId="0" borderId="0" xfId="0"/>
    <xf numFmtId="0" fontId="1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2" fillId="2" borderId="0" xfId="0" applyFont="1" applyFill="1"/>
    <xf numFmtId="0" fontId="2" fillId="2" borderId="0" xfId="0" applyFont="1" applyFill="1" applyAlignment="1">
      <alignment horizontal="right"/>
    </xf>
    <xf numFmtId="0" fontId="4" fillId="2" borderId="1" xfId="0" applyFont="1" applyFill="1" applyBorder="1" applyAlignment="1">
      <alignment horizontal="center" vertical="center" wrapText="1"/>
    </xf>
    <xf numFmtId="3" fontId="4" fillId="2" borderId="2" xfId="0" applyNumberFormat="1" applyFont="1" applyFill="1" applyBorder="1" applyAlignment="1">
      <alignment horizontal="center" vertical="center" wrapText="1"/>
    </xf>
    <xf numFmtId="3" fontId="4" fillId="2" borderId="3" xfId="0" applyNumberFormat="1" applyFont="1" applyFill="1" applyBorder="1" applyAlignment="1">
      <alignment horizontal="center" vertical="center" wrapText="1"/>
    </xf>
    <xf numFmtId="3" fontId="4" fillId="2" borderId="4" xfId="0" applyNumberFormat="1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3" fontId="5" fillId="2" borderId="6" xfId="0" applyNumberFormat="1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3" fontId="5" fillId="2" borderId="8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3" fontId="4" fillId="2" borderId="10" xfId="0" applyNumberFormat="1" applyFont="1" applyFill="1" applyBorder="1" applyAlignment="1">
      <alignment horizontal="center" vertical="center" wrapText="1"/>
    </xf>
    <xf numFmtId="3" fontId="2" fillId="2" borderId="1" xfId="1" applyNumberFormat="1" applyFont="1" applyFill="1" applyBorder="1"/>
    <xf numFmtId="3" fontId="2" fillId="2" borderId="11" xfId="0" applyNumberFormat="1" applyFont="1" applyFill="1" applyBorder="1"/>
    <xf numFmtId="3" fontId="2" fillId="2" borderId="12" xfId="0" applyNumberFormat="1" applyFont="1" applyFill="1" applyBorder="1"/>
    <xf numFmtId="3" fontId="2" fillId="2" borderId="13" xfId="1" applyNumberFormat="1" applyFont="1" applyFill="1" applyBorder="1"/>
    <xf numFmtId="3" fontId="2" fillId="2" borderId="14" xfId="0" applyNumberFormat="1" applyFont="1" applyFill="1" applyBorder="1"/>
    <xf numFmtId="3" fontId="2" fillId="2" borderId="15" xfId="0" applyNumberFormat="1" applyFont="1" applyFill="1" applyBorder="1"/>
    <xf numFmtId="3" fontId="2" fillId="2" borderId="16" xfId="1" applyNumberFormat="1" applyFont="1" applyFill="1" applyBorder="1"/>
    <xf numFmtId="3" fontId="2" fillId="2" borderId="17" xfId="0" applyNumberFormat="1" applyFont="1" applyFill="1" applyBorder="1"/>
    <xf numFmtId="3" fontId="2" fillId="2" borderId="18" xfId="0" applyNumberFormat="1" applyFont="1" applyFill="1" applyBorder="1"/>
    <xf numFmtId="0" fontId="4" fillId="2" borderId="9" xfId="0" applyFont="1" applyFill="1" applyBorder="1"/>
    <xf numFmtId="3" fontId="4" fillId="2" borderId="19" xfId="0" applyNumberFormat="1" applyFont="1" applyFill="1" applyBorder="1"/>
    <xf numFmtId="3" fontId="4" fillId="2" borderId="20" xfId="0" applyNumberFormat="1" applyFont="1" applyFill="1" applyBorder="1"/>
    <xf numFmtId="3" fontId="4" fillId="2" borderId="21" xfId="0" applyNumberFormat="1" applyFont="1" applyFill="1" applyBorder="1"/>
    <xf numFmtId="4" fontId="2" fillId="2" borderId="0" xfId="0" applyNumberFormat="1" applyFont="1" applyFill="1"/>
    <xf numFmtId="3" fontId="2" fillId="2" borderId="0" xfId="0" applyNumberFormat="1" applyFont="1" applyFill="1"/>
    <xf numFmtId="3" fontId="2" fillId="2" borderId="0" xfId="0" applyNumberFormat="1" applyFont="1" applyFill="1" applyBorder="1"/>
    <xf numFmtId="10" fontId="2" fillId="2" borderId="0" xfId="0" applyNumberFormat="1" applyFont="1" applyFill="1"/>
    <xf numFmtId="4" fontId="2" fillId="2" borderId="0" xfId="0" applyNumberFormat="1" applyFont="1" applyFill="1" applyBorder="1"/>
    <xf numFmtId="10" fontId="2" fillId="2" borderId="0" xfId="0" applyNumberFormat="1" applyFont="1" applyFill="1" applyBorder="1"/>
  </cellXfs>
  <cellStyles count="2">
    <cellStyle name="Normal" xfId="0" builtinId="0"/>
    <cellStyle name="Normal_Foaie de lucru din cnas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Norme%20de%20Contractare%20si%20Relatii%20cu%20Furnizorii/RN_Carmen%20DUMITRASCU/Adrese%202022/DATE%20DESCHISE/IUNIE%202022/Date%20Deschise%20Indicatori%20PNS%20TRIM%20I%202022/RADIO%20INTERVENTIONALA%20TRIMESTRUL%20I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UMAR"/>
      <sheetName val="SUME"/>
      <sheetName val="COSTURI"/>
    </sheetNames>
    <sheetDataSet>
      <sheetData sheetId="0">
        <row r="14">
          <cell r="E14">
            <v>6</v>
          </cell>
        </row>
        <row r="16">
          <cell r="B16">
            <v>2</v>
          </cell>
          <cell r="E16">
            <v>4</v>
          </cell>
        </row>
        <row r="28">
          <cell r="B28">
            <v>4</v>
          </cell>
          <cell r="E28">
            <v>25</v>
          </cell>
          <cell r="F28">
            <v>9</v>
          </cell>
          <cell r="G28">
            <v>2</v>
          </cell>
          <cell r="H28">
            <v>6</v>
          </cell>
        </row>
        <row r="35">
          <cell r="B35">
            <v>69</v>
          </cell>
          <cell r="E35">
            <v>14</v>
          </cell>
          <cell r="G35">
            <v>22</v>
          </cell>
        </row>
        <row r="36">
          <cell r="E36">
            <v>4</v>
          </cell>
        </row>
        <row r="38">
          <cell r="B38">
            <v>15</v>
          </cell>
          <cell r="E38">
            <v>53</v>
          </cell>
          <cell r="G38">
            <v>7</v>
          </cell>
          <cell r="H38">
            <v>1</v>
          </cell>
        </row>
        <row r="45">
          <cell r="B45">
            <v>20</v>
          </cell>
          <cell r="E45">
            <v>9</v>
          </cell>
          <cell r="G45">
            <v>4</v>
          </cell>
          <cell r="H45">
            <v>3</v>
          </cell>
        </row>
        <row r="47">
          <cell r="B47">
            <v>30</v>
          </cell>
          <cell r="D47">
            <v>1</v>
          </cell>
          <cell r="E47">
            <v>16</v>
          </cell>
          <cell r="G47">
            <v>6</v>
          </cell>
          <cell r="H47">
            <v>10</v>
          </cell>
        </row>
        <row r="52">
          <cell r="B52">
            <v>127</v>
          </cell>
          <cell r="C52">
            <v>3</v>
          </cell>
          <cell r="D52">
            <v>6</v>
          </cell>
          <cell r="E52">
            <v>157</v>
          </cell>
          <cell r="F52">
            <v>11</v>
          </cell>
          <cell r="G52">
            <v>155</v>
          </cell>
          <cell r="H52">
            <v>61</v>
          </cell>
          <cell r="I52">
            <v>1</v>
          </cell>
          <cell r="K52">
            <v>113</v>
          </cell>
        </row>
        <row r="54">
          <cell r="B54">
            <v>37</v>
          </cell>
          <cell r="E54">
            <v>26</v>
          </cell>
          <cell r="F54">
            <v>4</v>
          </cell>
          <cell r="G54">
            <v>6</v>
          </cell>
          <cell r="H54">
            <v>17</v>
          </cell>
        </row>
        <row r="55">
          <cell r="B55">
            <v>304</v>
          </cell>
          <cell r="C55">
            <v>3</v>
          </cell>
          <cell r="D55">
            <v>7</v>
          </cell>
          <cell r="E55">
            <v>314</v>
          </cell>
          <cell r="F55">
            <v>24</v>
          </cell>
          <cell r="G55">
            <v>202</v>
          </cell>
          <cell r="H55">
            <v>98</v>
          </cell>
          <cell r="I55">
            <v>1</v>
          </cell>
        </row>
        <row r="56">
          <cell r="B56">
            <v>303</v>
          </cell>
          <cell r="C56">
            <v>3</v>
          </cell>
          <cell r="D56">
            <v>7</v>
          </cell>
          <cell r="E56">
            <v>314</v>
          </cell>
          <cell r="F56">
            <v>24</v>
          </cell>
          <cell r="G56">
            <v>202</v>
          </cell>
          <cell r="H56">
            <v>98</v>
          </cell>
          <cell r="I56">
            <v>1</v>
          </cell>
        </row>
      </sheetData>
      <sheetData sheetId="1">
        <row r="13">
          <cell r="E13">
            <v>3904.02</v>
          </cell>
        </row>
        <row r="15">
          <cell r="B15">
            <v>12088.5</v>
          </cell>
          <cell r="E15">
            <v>7393.43</v>
          </cell>
        </row>
        <row r="27">
          <cell r="B27">
            <v>6025.84</v>
          </cell>
          <cell r="E27">
            <v>11600.953</v>
          </cell>
          <cell r="F27">
            <v>12692.250963</v>
          </cell>
          <cell r="G27">
            <v>2047.45</v>
          </cell>
          <cell r="H27">
            <v>7378</v>
          </cell>
        </row>
        <row r="34">
          <cell r="B34">
            <v>1322409.26</v>
          </cell>
          <cell r="E34">
            <v>13414.13</v>
          </cell>
          <cell r="G34">
            <v>23174.33</v>
          </cell>
        </row>
        <row r="35">
          <cell r="E35">
            <v>2566.4499999999998</v>
          </cell>
        </row>
        <row r="37">
          <cell r="B37">
            <v>147104.73000000001</v>
          </cell>
          <cell r="E37">
            <v>106598.58</v>
          </cell>
          <cell r="G37">
            <v>46968.46</v>
          </cell>
          <cell r="H37">
            <v>6396.55</v>
          </cell>
        </row>
        <row r="44">
          <cell r="B44">
            <v>10600.52</v>
          </cell>
          <cell r="E44">
            <v>12526.02</v>
          </cell>
          <cell r="G44">
            <v>2775.29</v>
          </cell>
          <cell r="H44">
            <v>1588.65</v>
          </cell>
        </row>
        <row r="46">
          <cell r="B46">
            <v>96126.27</v>
          </cell>
          <cell r="D46">
            <v>35292.400000000001</v>
          </cell>
          <cell r="E46">
            <v>38511.67</v>
          </cell>
          <cell r="G46">
            <v>6870.38</v>
          </cell>
          <cell r="H46">
            <v>18614.169999999998</v>
          </cell>
        </row>
        <row r="51">
          <cell r="B51">
            <v>687304.96</v>
          </cell>
          <cell r="C51">
            <v>145450.29999999999</v>
          </cell>
          <cell r="D51">
            <v>2499</v>
          </cell>
          <cell r="E51">
            <v>99787.91</v>
          </cell>
          <cell r="F51">
            <v>34702</v>
          </cell>
          <cell r="G51">
            <v>337807.79</v>
          </cell>
          <cell r="H51">
            <v>30035.23</v>
          </cell>
          <cell r="I51">
            <v>29155</v>
          </cell>
          <cell r="K51">
            <v>536750</v>
          </cell>
        </row>
        <row r="53">
          <cell r="B53">
            <v>293666.76</v>
          </cell>
          <cell r="E53">
            <v>76440.569999999992</v>
          </cell>
          <cell r="F53">
            <v>408.31</v>
          </cell>
          <cell r="G53">
            <v>19844.52</v>
          </cell>
          <cell r="H53">
            <v>45582.69</v>
          </cell>
        </row>
        <row r="54">
          <cell r="B54">
            <v>2575326.84</v>
          </cell>
          <cell r="C54">
            <v>145450.29999999999</v>
          </cell>
          <cell r="D54">
            <v>37791.4</v>
          </cell>
          <cell r="E54">
            <v>372743.73299999995</v>
          </cell>
          <cell r="F54">
            <v>47802.560962999996</v>
          </cell>
          <cell r="G54">
            <v>439488.22</v>
          </cell>
          <cell r="H54">
            <v>109595.29</v>
          </cell>
          <cell r="I54">
            <v>29155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5"/>
  </sheetPr>
  <dimension ref="A1:AD225"/>
  <sheetViews>
    <sheetView tabSelected="1" zoomScaleNormal="100" workbookViewId="0">
      <pane ySplit="10" topLeftCell="A11" activePane="bottomLeft" state="frozen"/>
      <selection activeCell="D1" sqref="D1"/>
      <selection pane="bottomLeft" activeCell="Q16" sqref="Q16"/>
    </sheetView>
  </sheetViews>
  <sheetFormatPr defaultColWidth="9.140625" defaultRowHeight="11.25" x14ac:dyDescent="0.2"/>
  <cols>
    <col min="1" max="1" width="12" style="5" customWidth="1"/>
    <col min="2" max="2" width="10.140625" style="5" customWidth="1"/>
    <col min="3" max="3" width="10.7109375" style="5" customWidth="1"/>
    <col min="4" max="4" width="10.5703125" style="5" customWidth="1"/>
    <col min="5" max="5" width="9.85546875" style="5" customWidth="1"/>
    <col min="6" max="6" width="9" style="5" customWidth="1"/>
    <col min="7" max="7" width="9.42578125" style="5" customWidth="1"/>
    <col min="8" max="8" width="9.85546875" style="5" customWidth="1"/>
    <col min="9" max="9" width="12.28515625" style="5" customWidth="1"/>
    <col min="10" max="10" width="11.5703125" style="5" customWidth="1"/>
    <col min="11" max="30" width="9.140625" style="2"/>
    <col min="31" max="16384" width="9.140625" style="5"/>
  </cols>
  <sheetData>
    <row r="1" spans="1:10" ht="15.75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0" ht="15.75" x14ac:dyDescent="0.2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</row>
    <row r="3" spans="1:10" ht="15" x14ac:dyDescent="0.2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</row>
    <row r="4" spans="1:10" ht="15" x14ac:dyDescent="0.2">
      <c r="A4" s="4"/>
      <c r="B4" s="4"/>
      <c r="C4" s="4"/>
      <c r="D4" s="4"/>
      <c r="E4" s="4"/>
      <c r="F4" s="4"/>
      <c r="G4" s="4"/>
      <c r="H4" s="4"/>
      <c r="I4" s="4"/>
      <c r="J4" s="4"/>
    </row>
    <row r="5" spans="1:10" ht="15" x14ac:dyDescent="0.2">
      <c r="A5" s="4"/>
      <c r="B5" s="4"/>
      <c r="C5" s="4"/>
      <c r="D5" s="4"/>
      <c r="E5" s="4"/>
      <c r="F5" s="4"/>
      <c r="G5" s="4"/>
      <c r="H5" s="4"/>
      <c r="I5" s="4"/>
      <c r="J5" s="4"/>
    </row>
    <row r="6" spans="1:10" ht="12" thickBot="1" x14ac:dyDescent="0.25">
      <c r="J6" s="6" t="s">
        <v>3</v>
      </c>
    </row>
    <row r="7" spans="1:10" ht="18" customHeight="1" thickBot="1" x14ac:dyDescent="0.25">
      <c r="A7" s="7" t="s">
        <v>4</v>
      </c>
      <c r="B7" s="8" t="s">
        <v>5</v>
      </c>
      <c r="C7" s="9"/>
      <c r="D7" s="9"/>
      <c r="E7" s="9"/>
      <c r="F7" s="9"/>
      <c r="G7" s="9"/>
      <c r="H7" s="9"/>
      <c r="I7" s="9"/>
      <c r="J7" s="10"/>
    </row>
    <row r="8" spans="1:10" ht="12.75" customHeight="1" x14ac:dyDescent="0.2">
      <c r="A8" s="11"/>
      <c r="B8" s="12" t="s">
        <v>6</v>
      </c>
      <c r="C8" s="12" t="s">
        <v>7</v>
      </c>
      <c r="D8" s="12" t="s">
        <v>8</v>
      </c>
      <c r="E8" s="12" t="s">
        <v>9</v>
      </c>
      <c r="F8" s="12" t="s">
        <v>10</v>
      </c>
      <c r="G8" s="12" t="s">
        <v>11</v>
      </c>
      <c r="H8" s="12" t="s">
        <v>12</v>
      </c>
      <c r="I8" s="12" t="s">
        <v>13</v>
      </c>
      <c r="J8" s="12" t="s">
        <v>14</v>
      </c>
    </row>
    <row r="9" spans="1:10" ht="50.25" customHeight="1" thickBo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</row>
    <row r="10" spans="1:10" ht="12" thickBot="1" x14ac:dyDescent="0.25">
      <c r="A10" s="15" t="s">
        <v>15</v>
      </c>
      <c r="B10" s="16" t="s">
        <v>16</v>
      </c>
      <c r="C10" s="16" t="s">
        <v>17</v>
      </c>
      <c r="D10" s="16" t="s">
        <v>18</v>
      </c>
      <c r="E10" s="16" t="s">
        <v>19</v>
      </c>
      <c r="F10" s="16" t="s">
        <v>20</v>
      </c>
      <c r="G10" s="16" t="s">
        <v>21</v>
      </c>
      <c r="H10" s="16" t="s">
        <v>22</v>
      </c>
      <c r="I10" s="16" t="s">
        <v>23</v>
      </c>
      <c r="J10" s="16" t="s">
        <v>24</v>
      </c>
    </row>
    <row r="11" spans="1:10" x14ac:dyDescent="0.2">
      <c r="A11" s="17" t="s">
        <v>25</v>
      </c>
      <c r="B11" s="18">
        <v>0</v>
      </c>
      <c r="C11" s="18">
        <v>0</v>
      </c>
      <c r="D11" s="18">
        <v>0</v>
      </c>
      <c r="E11" s="18">
        <v>0</v>
      </c>
      <c r="F11" s="18">
        <v>0</v>
      </c>
      <c r="G11" s="18">
        <v>0</v>
      </c>
      <c r="H11" s="18">
        <v>0</v>
      </c>
      <c r="I11" s="18">
        <v>0</v>
      </c>
      <c r="J11" s="19">
        <v>0</v>
      </c>
    </row>
    <row r="12" spans="1:10" x14ac:dyDescent="0.2">
      <c r="A12" s="20" t="s">
        <v>26</v>
      </c>
      <c r="B12" s="21">
        <v>0</v>
      </c>
      <c r="C12" s="21">
        <v>0</v>
      </c>
      <c r="D12" s="21">
        <v>0</v>
      </c>
      <c r="E12" s="21">
        <v>0</v>
      </c>
      <c r="F12" s="21">
        <v>0</v>
      </c>
      <c r="G12" s="21">
        <v>0</v>
      </c>
      <c r="H12" s="21">
        <v>0</v>
      </c>
      <c r="I12" s="21">
        <v>0</v>
      </c>
      <c r="J12" s="22">
        <v>0</v>
      </c>
    </row>
    <row r="13" spans="1:10" x14ac:dyDescent="0.2">
      <c r="A13" s="20" t="s">
        <v>27</v>
      </c>
      <c r="B13" s="21">
        <v>0</v>
      </c>
      <c r="C13" s="21">
        <v>0</v>
      </c>
      <c r="D13" s="21">
        <v>0</v>
      </c>
      <c r="E13" s="21">
        <f>[1]SUME!E13/[1]NUMAR!E14</f>
        <v>650.66999999999996</v>
      </c>
      <c r="F13" s="21">
        <v>0</v>
      </c>
      <c r="G13" s="21">
        <v>0</v>
      </c>
      <c r="H13" s="21">
        <v>0</v>
      </c>
      <c r="I13" s="21">
        <v>0</v>
      </c>
      <c r="J13" s="22">
        <v>0</v>
      </c>
    </row>
    <row r="14" spans="1:10" x14ac:dyDescent="0.2">
      <c r="A14" s="20" t="s">
        <v>28</v>
      </c>
      <c r="B14" s="21">
        <v>0</v>
      </c>
      <c r="C14" s="21">
        <v>0</v>
      </c>
      <c r="D14" s="21">
        <v>0</v>
      </c>
      <c r="E14" s="21">
        <v>0</v>
      </c>
      <c r="F14" s="21">
        <v>0</v>
      </c>
      <c r="G14" s="21">
        <v>0</v>
      </c>
      <c r="H14" s="21">
        <v>0</v>
      </c>
      <c r="I14" s="21">
        <v>0</v>
      </c>
      <c r="J14" s="22">
        <v>0</v>
      </c>
    </row>
    <row r="15" spans="1:10" x14ac:dyDescent="0.2">
      <c r="A15" s="20" t="s">
        <v>29</v>
      </c>
      <c r="B15" s="21">
        <f>[1]SUME!B15/[1]NUMAR!B16</f>
        <v>6044.25</v>
      </c>
      <c r="C15" s="21">
        <v>0</v>
      </c>
      <c r="D15" s="21">
        <v>0</v>
      </c>
      <c r="E15" s="21">
        <f>[1]SUME!E15/[1]NUMAR!E16</f>
        <v>1848.3575000000001</v>
      </c>
      <c r="F15" s="21">
        <v>0</v>
      </c>
      <c r="G15" s="21">
        <v>0</v>
      </c>
      <c r="H15" s="21">
        <v>0</v>
      </c>
      <c r="I15" s="21">
        <v>0</v>
      </c>
      <c r="J15" s="22">
        <v>0</v>
      </c>
    </row>
    <row r="16" spans="1:10" x14ac:dyDescent="0.2">
      <c r="A16" s="20" t="s">
        <v>30</v>
      </c>
      <c r="B16" s="21">
        <v>0</v>
      </c>
      <c r="C16" s="21">
        <v>0</v>
      </c>
      <c r="D16" s="21">
        <v>0</v>
      </c>
      <c r="E16" s="21">
        <v>0</v>
      </c>
      <c r="F16" s="21">
        <v>0</v>
      </c>
      <c r="G16" s="21">
        <v>0</v>
      </c>
      <c r="H16" s="21">
        <v>0</v>
      </c>
      <c r="I16" s="21">
        <v>0</v>
      </c>
      <c r="J16" s="22">
        <v>0</v>
      </c>
    </row>
    <row r="17" spans="1:10" x14ac:dyDescent="0.2">
      <c r="A17" s="20" t="s">
        <v>31</v>
      </c>
      <c r="B17" s="21">
        <v>0</v>
      </c>
      <c r="C17" s="21">
        <v>0</v>
      </c>
      <c r="D17" s="21">
        <v>0</v>
      </c>
      <c r="E17" s="21">
        <v>0</v>
      </c>
      <c r="F17" s="21">
        <v>0</v>
      </c>
      <c r="G17" s="21">
        <v>0</v>
      </c>
      <c r="H17" s="21">
        <v>0</v>
      </c>
      <c r="I17" s="21">
        <v>0</v>
      </c>
      <c r="J17" s="22">
        <v>0</v>
      </c>
    </row>
    <row r="18" spans="1:10" x14ac:dyDescent="0.2">
      <c r="A18" s="20" t="s">
        <v>32</v>
      </c>
      <c r="B18" s="21">
        <v>0</v>
      </c>
      <c r="C18" s="21">
        <v>0</v>
      </c>
      <c r="D18" s="21">
        <v>0</v>
      </c>
      <c r="E18" s="21">
        <v>0</v>
      </c>
      <c r="F18" s="21">
        <v>0</v>
      </c>
      <c r="G18" s="21">
        <v>0</v>
      </c>
      <c r="H18" s="21">
        <v>0</v>
      </c>
      <c r="I18" s="21">
        <v>0</v>
      </c>
      <c r="J18" s="22">
        <v>0</v>
      </c>
    </row>
    <row r="19" spans="1:10" x14ac:dyDescent="0.2">
      <c r="A19" s="20" t="s">
        <v>33</v>
      </c>
      <c r="B19" s="21">
        <v>0</v>
      </c>
      <c r="C19" s="21">
        <v>0</v>
      </c>
      <c r="D19" s="21">
        <v>0</v>
      </c>
      <c r="E19" s="21">
        <v>0</v>
      </c>
      <c r="F19" s="21">
        <v>0</v>
      </c>
      <c r="G19" s="21">
        <v>0</v>
      </c>
      <c r="H19" s="21">
        <v>0</v>
      </c>
      <c r="I19" s="21">
        <v>0</v>
      </c>
      <c r="J19" s="22">
        <v>0</v>
      </c>
    </row>
    <row r="20" spans="1:10" x14ac:dyDescent="0.2">
      <c r="A20" s="20" t="s">
        <v>34</v>
      </c>
      <c r="B20" s="21">
        <v>0</v>
      </c>
      <c r="C20" s="21">
        <v>0</v>
      </c>
      <c r="D20" s="21">
        <v>0</v>
      </c>
      <c r="E20" s="21">
        <v>0</v>
      </c>
      <c r="F20" s="21">
        <v>0</v>
      </c>
      <c r="G20" s="21">
        <v>0</v>
      </c>
      <c r="H20" s="21">
        <v>0</v>
      </c>
      <c r="I20" s="21">
        <v>0</v>
      </c>
      <c r="J20" s="22">
        <v>0</v>
      </c>
    </row>
    <row r="21" spans="1:10" x14ac:dyDescent="0.2">
      <c r="A21" s="20" t="s">
        <v>35</v>
      </c>
      <c r="B21" s="21">
        <v>0</v>
      </c>
      <c r="C21" s="21">
        <v>0</v>
      </c>
      <c r="D21" s="21">
        <v>0</v>
      </c>
      <c r="E21" s="21">
        <v>0</v>
      </c>
      <c r="F21" s="21">
        <v>0</v>
      </c>
      <c r="G21" s="21">
        <v>0</v>
      </c>
      <c r="H21" s="21">
        <v>0</v>
      </c>
      <c r="I21" s="21">
        <v>0</v>
      </c>
      <c r="J21" s="22">
        <v>0</v>
      </c>
    </row>
    <row r="22" spans="1:10" x14ac:dyDescent="0.2">
      <c r="A22" s="20" t="s">
        <v>36</v>
      </c>
      <c r="B22" s="21">
        <v>0</v>
      </c>
      <c r="C22" s="21">
        <v>0</v>
      </c>
      <c r="D22" s="21">
        <v>0</v>
      </c>
      <c r="E22" s="21">
        <v>0</v>
      </c>
      <c r="F22" s="21">
        <v>0</v>
      </c>
      <c r="G22" s="21">
        <v>0</v>
      </c>
      <c r="H22" s="21">
        <v>0</v>
      </c>
      <c r="I22" s="21">
        <v>0</v>
      </c>
      <c r="J22" s="22">
        <v>0</v>
      </c>
    </row>
    <row r="23" spans="1:10" x14ac:dyDescent="0.2">
      <c r="A23" s="20" t="s">
        <v>37</v>
      </c>
      <c r="B23" s="21">
        <v>0</v>
      </c>
      <c r="C23" s="21">
        <v>0</v>
      </c>
      <c r="D23" s="21">
        <v>0</v>
      </c>
      <c r="E23" s="21">
        <v>0</v>
      </c>
      <c r="F23" s="21">
        <v>0</v>
      </c>
      <c r="G23" s="21">
        <v>0</v>
      </c>
      <c r="H23" s="21">
        <v>0</v>
      </c>
      <c r="I23" s="21">
        <v>0</v>
      </c>
      <c r="J23" s="22">
        <v>0</v>
      </c>
    </row>
    <row r="24" spans="1:10" x14ac:dyDescent="0.2">
      <c r="A24" s="20" t="s">
        <v>38</v>
      </c>
      <c r="B24" s="21">
        <v>0</v>
      </c>
      <c r="C24" s="21">
        <v>0</v>
      </c>
      <c r="D24" s="21">
        <v>0</v>
      </c>
      <c r="E24" s="21">
        <v>0</v>
      </c>
      <c r="F24" s="21">
        <v>0</v>
      </c>
      <c r="G24" s="21">
        <v>0</v>
      </c>
      <c r="H24" s="21">
        <v>0</v>
      </c>
      <c r="I24" s="21">
        <v>0</v>
      </c>
      <c r="J24" s="22">
        <v>0</v>
      </c>
    </row>
    <row r="25" spans="1:10" x14ac:dyDescent="0.2">
      <c r="A25" s="20" t="s">
        <v>39</v>
      </c>
      <c r="B25" s="21">
        <v>0</v>
      </c>
      <c r="C25" s="21">
        <v>0</v>
      </c>
      <c r="D25" s="21">
        <v>0</v>
      </c>
      <c r="E25" s="21">
        <v>0</v>
      </c>
      <c r="F25" s="21">
        <v>0</v>
      </c>
      <c r="G25" s="21">
        <v>0</v>
      </c>
      <c r="H25" s="21">
        <v>0</v>
      </c>
      <c r="I25" s="21">
        <v>0</v>
      </c>
      <c r="J25" s="22">
        <v>0</v>
      </c>
    </row>
    <row r="26" spans="1:10" x14ac:dyDescent="0.2">
      <c r="A26" s="20" t="s">
        <v>40</v>
      </c>
      <c r="B26" s="21">
        <v>0</v>
      </c>
      <c r="C26" s="21">
        <v>0</v>
      </c>
      <c r="D26" s="21">
        <v>0</v>
      </c>
      <c r="E26" s="21">
        <v>0</v>
      </c>
      <c r="F26" s="21">
        <v>0</v>
      </c>
      <c r="G26" s="21">
        <v>0</v>
      </c>
      <c r="H26" s="21">
        <v>0</v>
      </c>
      <c r="I26" s="21">
        <v>0</v>
      </c>
      <c r="J26" s="22">
        <v>0</v>
      </c>
    </row>
    <row r="27" spans="1:10" x14ac:dyDescent="0.2">
      <c r="A27" s="20" t="s">
        <v>41</v>
      </c>
      <c r="B27" s="21">
        <f>[1]SUME!B27/[1]NUMAR!B28</f>
        <v>1506.46</v>
      </c>
      <c r="C27" s="21">
        <v>0</v>
      </c>
      <c r="D27" s="21">
        <v>0</v>
      </c>
      <c r="E27" s="21">
        <f>[1]SUME!E27/[1]NUMAR!E28</f>
        <v>464.03811999999999</v>
      </c>
      <c r="F27" s="21">
        <f>[1]SUME!F27/[1]NUMAR!F28</f>
        <v>1410.2501070000001</v>
      </c>
      <c r="G27" s="21">
        <f>[1]SUME!G27/[1]NUMAR!G28</f>
        <v>1023.725</v>
      </c>
      <c r="H27" s="21">
        <f>[1]SUME!H27/[1]NUMAR!H28</f>
        <v>1229.6666666666667</v>
      </c>
      <c r="I27" s="21">
        <v>0</v>
      </c>
      <c r="J27" s="22">
        <v>0</v>
      </c>
    </row>
    <row r="28" spans="1:10" x14ac:dyDescent="0.2">
      <c r="A28" s="20" t="s">
        <v>42</v>
      </c>
      <c r="B28" s="21">
        <v>0</v>
      </c>
      <c r="C28" s="21">
        <v>0</v>
      </c>
      <c r="D28" s="21">
        <v>0</v>
      </c>
      <c r="E28" s="21">
        <v>0</v>
      </c>
      <c r="F28" s="21">
        <v>0</v>
      </c>
      <c r="G28" s="21">
        <v>0</v>
      </c>
      <c r="H28" s="21">
        <v>0</v>
      </c>
      <c r="I28" s="21">
        <v>0</v>
      </c>
      <c r="J28" s="22">
        <v>0</v>
      </c>
    </row>
    <row r="29" spans="1:10" x14ac:dyDescent="0.2">
      <c r="A29" s="20" t="s">
        <v>43</v>
      </c>
      <c r="B29" s="21">
        <v>0</v>
      </c>
      <c r="C29" s="21">
        <v>0</v>
      </c>
      <c r="D29" s="21">
        <v>0</v>
      </c>
      <c r="E29" s="21">
        <v>0</v>
      </c>
      <c r="F29" s="21">
        <v>0</v>
      </c>
      <c r="G29" s="21">
        <v>0</v>
      </c>
      <c r="H29" s="21">
        <v>0</v>
      </c>
      <c r="I29" s="21">
        <v>0</v>
      </c>
      <c r="J29" s="22">
        <v>0</v>
      </c>
    </row>
    <row r="30" spans="1:10" x14ac:dyDescent="0.2">
      <c r="A30" s="20" t="s">
        <v>44</v>
      </c>
      <c r="B30" s="21">
        <v>0</v>
      </c>
      <c r="C30" s="21">
        <v>0</v>
      </c>
      <c r="D30" s="21">
        <v>0</v>
      </c>
      <c r="E30" s="21">
        <v>0</v>
      </c>
      <c r="F30" s="21">
        <v>0</v>
      </c>
      <c r="G30" s="21">
        <v>0</v>
      </c>
      <c r="H30" s="21">
        <v>0</v>
      </c>
      <c r="I30" s="21">
        <v>0</v>
      </c>
      <c r="J30" s="22">
        <v>0</v>
      </c>
    </row>
    <row r="31" spans="1:10" x14ac:dyDescent="0.2">
      <c r="A31" s="20" t="s">
        <v>45</v>
      </c>
      <c r="B31" s="21">
        <v>0</v>
      </c>
      <c r="C31" s="21">
        <v>0</v>
      </c>
      <c r="D31" s="21">
        <v>0</v>
      </c>
      <c r="E31" s="21">
        <v>0</v>
      </c>
      <c r="F31" s="21">
        <v>0</v>
      </c>
      <c r="G31" s="21">
        <v>0</v>
      </c>
      <c r="H31" s="21">
        <v>0</v>
      </c>
      <c r="I31" s="21">
        <v>0</v>
      </c>
      <c r="J31" s="22">
        <v>0</v>
      </c>
    </row>
    <row r="32" spans="1:10" x14ac:dyDescent="0.2">
      <c r="A32" s="20" t="s">
        <v>46</v>
      </c>
      <c r="B32" s="21">
        <v>0</v>
      </c>
      <c r="C32" s="21">
        <v>0</v>
      </c>
      <c r="D32" s="21">
        <v>0</v>
      </c>
      <c r="E32" s="21">
        <v>0</v>
      </c>
      <c r="F32" s="21">
        <v>0</v>
      </c>
      <c r="G32" s="21">
        <v>0</v>
      </c>
      <c r="H32" s="21">
        <v>0</v>
      </c>
      <c r="I32" s="21">
        <v>0</v>
      </c>
      <c r="J32" s="22">
        <v>0</v>
      </c>
    </row>
    <row r="33" spans="1:10" x14ac:dyDescent="0.2">
      <c r="A33" s="20" t="s">
        <v>47</v>
      </c>
      <c r="B33" s="21">
        <v>0</v>
      </c>
      <c r="C33" s="21">
        <v>0</v>
      </c>
      <c r="D33" s="21">
        <v>0</v>
      </c>
      <c r="E33" s="21">
        <v>0</v>
      </c>
      <c r="F33" s="21">
        <v>0</v>
      </c>
      <c r="G33" s="21">
        <v>0</v>
      </c>
      <c r="H33" s="21">
        <v>0</v>
      </c>
      <c r="I33" s="21">
        <v>0</v>
      </c>
      <c r="J33" s="22">
        <v>0</v>
      </c>
    </row>
    <row r="34" spans="1:10" x14ac:dyDescent="0.2">
      <c r="A34" s="20" t="s">
        <v>48</v>
      </c>
      <c r="B34" s="21">
        <f>[1]SUME!B34/[1]NUMAR!B35</f>
        <v>19165.351594202897</v>
      </c>
      <c r="C34" s="21">
        <v>0</v>
      </c>
      <c r="D34" s="21">
        <v>0</v>
      </c>
      <c r="E34" s="21">
        <f>[1]SUME!E34/[1]NUMAR!E35</f>
        <v>958.15214285714285</v>
      </c>
      <c r="F34" s="21">
        <v>0</v>
      </c>
      <c r="G34" s="21">
        <f>[1]SUME!G34/[1]NUMAR!G35</f>
        <v>1053.3786363636364</v>
      </c>
      <c r="H34" s="21">
        <v>0</v>
      </c>
      <c r="I34" s="21">
        <v>0</v>
      </c>
      <c r="J34" s="22">
        <v>0</v>
      </c>
    </row>
    <row r="35" spans="1:10" x14ac:dyDescent="0.2">
      <c r="A35" s="20" t="s">
        <v>49</v>
      </c>
      <c r="B35" s="21">
        <v>0</v>
      </c>
      <c r="C35" s="21">
        <v>0</v>
      </c>
      <c r="D35" s="21">
        <v>0</v>
      </c>
      <c r="E35" s="21">
        <f>[1]SUME!E35/[1]NUMAR!E36</f>
        <v>641.61249999999995</v>
      </c>
      <c r="F35" s="21">
        <v>0</v>
      </c>
      <c r="G35" s="21">
        <v>0</v>
      </c>
      <c r="H35" s="21">
        <v>0</v>
      </c>
      <c r="I35" s="21">
        <v>0</v>
      </c>
      <c r="J35" s="22">
        <v>0</v>
      </c>
    </row>
    <row r="36" spans="1:10" x14ac:dyDescent="0.2">
      <c r="A36" s="20" t="s">
        <v>50</v>
      </c>
      <c r="B36" s="21">
        <v>0</v>
      </c>
      <c r="C36" s="21">
        <v>0</v>
      </c>
      <c r="D36" s="21">
        <v>0</v>
      </c>
      <c r="E36" s="21">
        <v>0</v>
      </c>
      <c r="F36" s="21">
        <v>0</v>
      </c>
      <c r="G36" s="21">
        <v>0</v>
      </c>
      <c r="H36" s="21">
        <v>0</v>
      </c>
      <c r="I36" s="21">
        <v>0</v>
      </c>
      <c r="J36" s="22">
        <v>0</v>
      </c>
    </row>
    <row r="37" spans="1:10" x14ac:dyDescent="0.2">
      <c r="A37" s="20" t="s">
        <v>51</v>
      </c>
      <c r="B37" s="21">
        <f>[1]SUME!B37/[1]NUMAR!B38</f>
        <v>9806.982</v>
      </c>
      <c r="C37" s="21">
        <v>0</v>
      </c>
      <c r="D37" s="21">
        <v>0</v>
      </c>
      <c r="E37" s="21">
        <f>[1]SUME!E37/[1]NUMAR!E38</f>
        <v>2011.2939622641509</v>
      </c>
      <c r="F37" s="21">
        <v>0</v>
      </c>
      <c r="G37" s="21">
        <f>[1]SUME!G37/[1]NUMAR!G38</f>
        <v>6709.78</v>
      </c>
      <c r="H37" s="21">
        <f>[1]SUME!H37/[1]NUMAR!H38</f>
        <v>6396.55</v>
      </c>
      <c r="I37" s="21">
        <v>0</v>
      </c>
      <c r="J37" s="22">
        <v>0</v>
      </c>
    </row>
    <row r="38" spans="1:10" x14ac:dyDescent="0.2">
      <c r="A38" s="20" t="s">
        <v>52</v>
      </c>
      <c r="B38" s="21">
        <v>0</v>
      </c>
      <c r="C38" s="21">
        <v>0</v>
      </c>
      <c r="D38" s="21">
        <v>0</v>
      </c>
      <c r="E38" s="21">
        <v>0</v>
      </c>
      <c r="F38" s="21">
        <v>0</v>
      </c>
      <c r="G38" s="21">
        <v>0</v>
      </c>
      <c r="H38" s="21">
        <v>0</v>
      </c>
      <c r="I38" s="21">
        <v>0</v>
      </c>
      <c r="J38" s="22">
        <v>0</v>
      </c>
    </row>
    <row r="39" spans="1:10" x14ac:dyDescent="0.2">
      <c r="A39" s="20" t="s">
        <v>53</v>
      </c>
      <c r="B39" s="21">
        <v>0</v>
      </c>
      <c r="C39" s="21">
        <v>0</v>
      </c>
      <c r="D39" s="21">
        <v>0</v>
      </c>
      <c r="E39" s="21">
        <v>0</v>
      </c>
      <c r="F39" s="21">
        <v>0</v>
      </c>
      <c r="G39" s="21">
        <v>0</v>
      </c>
      <c r="H39" s="21">
        <v>0</v>
      </c>
      <c r="I39" s="21">
        <v>0</v>
      </c>
      <c r="J39" s="22">
        <v>0</v>
      </c>
    </row>
    <row r="40" spans="1:10" x14ac:dyDescent="0.2">
      <c r="A40" s="20" t="s">
        <v>54</v>
      </c>
      <c r="B40" s="21">
        <v>0</v>
      </c>
      <c r="C40" s="21">
        <v>0</v>
      </c>
      <c r="D40" s="21">
        <v>0</v>
      </c>
      <c r="E40" s="21">
        <v>0</v>
      </c>
      <c r="F40" s="21">
        <v>0</v>
      </c>
      <c r="G40" s="21">
        <v>0</v>
      </c>
      <c r="H40" s="21">
        <v>0</v>
      </c>
      <c r="I40" s="21">
        <v>0</v>
      </c>
      <c r="J40" s="22">
        <v>0</v>
      </c>
    </row>
    <row r="41" spans="1:10" x14ac:dyDescent="0.2">
      <c r="A41" s="20" t="s">
        <v>55</v>
      </c>
      <c r="B41" s="21">
        <v>0</v>
      </c>
      <c r="C41" s="21">
        <v>0</v>
      </c>
      <c r="D41" s="21">
        <v>0</v>
      </c>
      <c r="E41" s="21">
        <v>0</v>
      </c>
      <c r="F41" s="21">
        <v>0</v>
      </c>
      <c r="G41" s="21">
        <v>0</v>
      </c>
      <c r="H41" s="21">
        <v>0</v>
      </c>
      <c r="I41" s="21">
        <v>0</v>
      </c>
      <c r="J41" s="22">
        <v>0</v>
      </c>
    </row>
    <row r="42" spans="1:10" x14ac:dyDescent="0.2">
      <c r="A42" s="20" t="s">
        <v>56</v>
      </c>
      <c r="B42" s="21">
        <v>0</v>
      </c>
      <c r="C42" s="21">
        <v>0</v>
      </c>
      <c r="D42" s="21">
        <v>0</v>
      </c>
      <c r="E42" s="21">
        <v>0</v>
      </c>
      <c r="F42" s="21">
        <v>0</v>
      </c>
      <c r="G42" s="21">
        <v>0</v>
      </c>
      <c r="H42" s="21">
        <v>0</v>
      </c>
      <c r="I42" s="21">
        <v>0</v>
      </c>
      <c r="J42" s="22">
        <v>0</v>
      </c>
    </row>
    <row r="43" spans="1:10" x14ac:dyDescent="0.2">
      <c r="A43" s="20" t="s">
        <v>57</v>
      </c>
      <c r="B43" s="21">
        <v>0</v>
      </c>
      <c r="C43" s="21">
        <v>0</v>
      </c>
      <c r="D43" s="21">
        <v>0</v>
      </c>
      <c r="E43" s="21">
        <v>0</v>
      </c>
      <c r="F43" s="21">
        <v>0</v>
      </c>
      <c r="G43" s="21">
        <v>0</v>
      </c>
      <c r="H43" s="21">
        <v>0</v>
      </c>
      <c r="I43" s="21">
        <v>0</v>
      </c>
      <c r="J43" s="22">
        <v>0</v>
      </c>
    </row>
    <row r="44" spans="1:10" x14ac:dyDescent="0.2">
      <c r="A44" s="20" t="s">
        <v>58</v>
      </c>
      <c r="B44" s="21">
        <f>[1]SUME!B44/[1]NUMAR!B45</f>
        <v>530.02600000000007</v>
      </c>
      <c r="C44" s="21">
        <v>0</v>
      </c>
      <c r="D44" s="21">
        <v>0</v>
      </c>
      <c r="E44" s="21">
        <f>[1]SUME!E44/[1]NUMAR!E45</f>
        <v>1391.78</v>
      </c>
      <c r="F44" s="21">
        <v>0</v>
      </c>
      <c r="G44" s="21">
        <f>[1]SUME!G44/[1]NUMAR!G45</f>
        <v>693.82249999999999</v>
      </c>
      <c r="H44" s="21">
        <f>[1]SUME!H44/[1]NUMAR!H45</f>
        <v>529.55000000000007</v>
      </c>
      <c r="I44" s="21">
        <v>0</v>
      </c>
      <c r="J44" s="22">
        <v>0</v>
      </c>
    </row>
    <row r="45" spans="1:10" x14ac:dyDescent="0.2">
      <c r="A45" s="20" t="s">
        <v>59</v>
      </c>
      <c r="B45" s="21">
        <v>0</v>
      </c>
      <c r="C45" s="21">
        <v>0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J45" s="22">
        <v>0</v>
      </c>
    </row>
    <row r="46" spans="1:10" x14ac:dyDescent="0.2">
      <c r="A46" s="20" t="s">
        <v>60</v>
      </c>
      <c r="B46" s="21">
        <f>[1]SUME!B46/[1]NUMAR!B47</f>
        <v>3204.2090000000003</v>
      </c>
      <c r="C46" s="21">
        <v>0</v>
      </c>
      <c r="D46" s="21">
        <f>[1]SUME!D46/[1]NUMAR!D47</f>
        <v>35292.400000000001</v>
      </c>
      <c r="E46" s="21">
        <f>[1]SUME!E46/[1]NUMAR!E47</f>
        <v>2406.9793749999999</v>
      </c>
      <c r="F46" s="21">
        <v>0</v>
      </c>
      <c r="G46" s="21">
        <f>[1]SUME!G46/[1]NUMAR!G47</f>
        <v>1145.0633333333333</v>
      </c>
      <c r="H46" s="21">
        <f>[1]SUME!H46/[1]NUMAR!H47</f>
        <v>1861.4169999999999</v>
      </c>
      <c r="I46" s="21">
        <v>0</v>
      </c>
      <c r="J46" s="22">
        <v>0</v>
      </c>
    </row>
    <row r="47" spans="1:10" x14ac:dyDescent="0.2">
      <c r="A47" s="20" t="s">
        <v>61</v>
      </c>
      <c r="B47" s="21">
        <v>0</v>
      </c>
      <c r="C47" s="21">
        <v>0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J47" s="22">
        <v>0</v>
      </c>
    </row>
    <row r="48" spans="1:10" x14ac:dyDescent="0.2">
      <c r="A48" s="20" t="s">
        <v>62</v>
      </c>
      <c r="B48" s="21">
        <v>0</v>
      </c>
      <c r="C48" s="21">
        <v>0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J48" s="22">
        <v>0</v>
      </c>
    </row>
    <row r="49" spans="1:10" x14ac:dyDescent="0.2">
      <c r="A49" s="20" t="s">
        <v>63</v>
      </c>
      <c r="B49" s="21">
        <v>0</v>
      </c>
      <c r="C49" s="21">
        <v>0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J49" s="22">
        <v>0</v>
      </c>
    </row>
    <row r="50" spans="1:10" x14ac:dyDescent="0.2">
      <c r="A50" s="20" t="s">
        <v>64</v>
      </c>
      <c r="B50" s="21">
        <v>0</v>
      </c>
      <c r="C50" s="21">
        <v>0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J50" s="22">
        <v>0</v>
      </c>
    </row>
    <row r="51" spans="1:10" x14ac:dyDescent="0.2">
      <c r="A51" s="20" t="s">
        <v>65</v>
      </c>
      <c r="B51" s="21">
        <f>[1]SUME!B51/[1]NUMAR!B52</f>
        <v>5411.8500787401572</v>
      </c>
      <c r="C51" s="21">
        <f>[1]SUME!C51/[1]NUMAR!C52</f>
        <v>48483.433333333327</v>
      </c>
      <c r="D51" s="21">
        <f>[1]SUME!D51/[1]NUMAR!D52</f>
        <v>416.5</v>
      </c>
      <c r="E51" s="21">
        <f>[1]SUME!E51/[1]NUMAR!E52</f>
        <v>635.59178343949043</v>
      </c>
      <c r="F51" s="21">
        <f>[1]SUME!F51/[1]NUMAR!F52</f>
        <v>3154.7272727272725</v>
      </c>
      <c r="G51" s="21">
        <f>[1]SUME!G51/[1]NUMAR!G52</f>
        <v>2179.4050967741932</v>
      </c>
      <c r="H51" s="21">
        <f>[1]SUME!H51/[1]NUMAR!H52</f>
        <v>492.38081967213117</v>
      </c>
      <c r="I51" s="21">
        <f>[1]SUME!I51/[1]NUMAR!I52</f>
        <v>29155</v>
      </c>
      <c r="J51" s="22">
        <f>[1]SUME!K51/[1]NUMAR!K52</f>
        <v>4750</v>
      </c>
    </row>
    <row r="52" spans="1:10" x14ac:dyDescent="0.2">
      <c r="A52" s="20" t="s">
        <v>66</v>
      </c>
      <c r="B52" s="21">
        <v>0</v>
      </c>
      <c r="C52" s="21">
        <v>0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J52" s="22">
        <v>0</v>
      </c>
    </row>
    <row r="53" spans="1:10" ht="12" thickBot="1" x14ac:dyDescent="0.25">
      <c r="A53" s="23" t="s">
        <v>67</v>
      </c>
      <c r="B53" s="24">
        <f>[1]SUME!B53/[1]NUMAR!B54</f>
        <v>7936.9394594594596</v>
      </c>
      <c r="C53" s="24">
        <v>0</v>
      </c>
      <c r="D53" s="24">
        <v>0</v>
      </c>
      <c r="E53" s="24">
        <f>[1]SUME!E53/[1]NUMAR!E54</f>
        <v>2940.0219230769226</v>
      </c>
      <c r="F53" s="24">
        <f>[1]SUME!F53/[1]NUMAR!F54</f>
        <v>102.0775</v>
      </c>
      <c r="G53" s="24">
        <f>[1]SUME!G53/[1]NUMAR!G54</f>
        <v>3307.42</v>
      </c>
      <c r="H53" s="24">
        <f>[1]SUME!H53/[1]NUMAR!H54</f>
        <v>2681.3347058823529</v>
      </c>
      <c r="I53" s="24">
        <v>0</v>
      </c>
      <c r="J53" s="25">
        <v>0</v>
      </c>
    </row>
    <row r="54" spans="1:10" ht="12" thickBot="1" x14ac:dyDescent="0.25">
      <c r="A54" s="26" t="s">
        <v>68</v>
      </c>
      <c r="B54" s="27">
        <f>[1]SUME!B54/[1]NUMAR!B55</f>
        <v>8471.4698684210525</v>
      </c>
      <c r="C54" s="28">
        <f>[1]SUME!C54/[1]NUMAR!C55</f>
        <v>48483.433333333327</v>
      </c>
      <c r="D54" s="28">
        <f>[1]SUME!D54/[1]NUMAR!D55</f>
        <v>5398.7714285714292</v>
      </c>
      <c r="E54" s="28">
        <f>[1]SUME!E54/[1]NUMAR!E55</f>
        <v>1187.0819522292993</v>
      </c>
      <c r="F54" s="28">
        <f>[1]SUME!F54/[1]NUMAR!F55</f>
        <v>1991.7733734583333</v>
      </c>
      <c r="G54" s="28">
        <f>[1]SUME!G54/[1]NUMAR!G55</f>
        <v>2175.6842574257425</v>
      </c>
      <c r="H54" s="28">
        <f>[1]SUME!H54/[1]NUMAR!H55</f>
        <v>1118.3192857142856</v>
      </c>
      <c r="I54" s="28">
        <f>[1]SUME!I54/[1]NUMAR!I55</f>
        <v>29155</v>
      </c>
      <c r="J54" s="29">
        <v>4750</v>
      </c>
    </row>
    <row r="55" spans="1:10" ht="12.75" customHeight="1" thickBot="1" x14ac:dyDescent="0.25">
      <c r="A55" s="26" t="s">
        <v>69</v>
      </c>
      <c r="B55" s="28">
        <f>[1]SUME!B54/[1]NUMAR!B56</f>
        <v>8499.4285148514846</v>
      </c>
      <c r="C55" s="28">
        <f>[1]SUME!C54/[1]NUMAR!C56</f>
        <v>48483.433333333327</v>
      </c>
      <c r="D55" s="28">
        <f>[1]SUME!D54/[1]NUMAR!D56</f>
        <v>5398.7714285714292</v>
      </c>
      <c r="E55" s="28">
        <f>[1]SUME!E54/[1]NUMAR!E56</f>
        <v>1187.0819522292993</v>
      </c>
      <c r="F55" s="28">
        <f>[1]SUME!F54/[1]NUMAR!F56</f>
        <v>1991.7733734583333</v>
      </c>
      <c r="G55" s="28">
        <f>[1]SUME!G54/[1]NUMAR!G56</f>
        <v>2175.6842574257425</v>
      </c>
      <c r="H55" s="28">
        <f>[1]SUME!H54/[1]NUMAR!H56</f>
        <v>1118.3192857142856</v>
      </c>
      <c r="I55" s="28">
        <f>[1]SUME!I54/[1]NUMAR!I56</f>
        <v>29155</v>
      </c>
      <c r="J55" s="29">
        <v>4750</v>
      </c>
    </row>
    <row r="56" spans="1:10" ht="12.75" customHeight="1" x14ac:dyDescent="0.2">
      <c r="B56" s="2"/>
      <c r="C56" s="2"/>
      <c r="D56" s="2"/>
      <c r="E56" s="2"/>
      <c r="F56" s="2"/>
      <c r="G56" s="2"/>
      <c r="H56" s="2"/>
      <c r="I56" s="2"/>
      <c r="J56" s="2"/>
    </row>
    <row r="57" spans="1:10" ht="12.75" customHeight="1" x14ac:dyDescent="0.2">
      <c r="B57" s="2"/>
      <c r="C57" s="2"/>
      <c r="D57" s="2"/>
      <c r="E57" s="2"/>
      <c r="F57" s="2"/>
      <c r="G57" s="2"/>
      <c r="H57" s="2"/>
      <c r="I57" s="2"/>
      <c r="J57" s="2"/>
    </row>
    <row r="58" spans="1:10" ht="12.75" customHeight="1" x14ac:dyDescent="0.2">
      <c r="B58" s="2"/>
      <c r="C58" s="2"/>
      <c r="D58" s="2"/>
      <c r="E58" s="2"/>
      <c r="F58" s="2"/>
      <c r="G58" s="2"/>
      <c r="H58" s="2"/>
      <c r="I58" s="2"/>
      <c r="J58" s="2"/>
    </row>
    <row r="59" spans="1:10" ht="12.75" customHeight="1" x14ac:dyDescent="0.2">
      <c r="B59" s="2"/>
      <c r="C59" s="2"/>
      <c r="D59" s="2"/>
      <c r="E59" s="2"/>
      <c r="F59" s="2"/>
      <c r="G59" s="2"/>
      <c r="H59" s="2"/>
      <c r="I59" s="2"/>
      <c r="J59" s="2"/>
    </row>
    <row r="60" spans="1:10" ht="12.75" customHeight="1" x14ac:dyDescent="0.2">
      <c r="B60" s="2"/>
      <c r="C60" s="2"/>
      <c r="D60" s="2"/>
      <c r="E60" s="2"/>
      <c r="F60" s="2"/>
      <c r="G60" s="2"/>
      <c r="H60" s="2"/>
      <c r="I60" s="2"/>
      <c r="J60" s="2"/>
    </row>
    <row r="61" spans="1:10" ht="12.75" customHeight="1" x14ac:dyDescent="0.2">
      <c r="B61" s="2"/>
      <c r="C61" s="2"/>
      <c r="D61" s="2"/>
      <c r="E61" s="2"/>
      <c r="F61" s="2"/>
      <c r="G61" s="2"/>
      <c r="H61" s="2"/>
      <c r="I61" s="2"/>
      <c r="J61" s="2"/>
    </row>
    <row r="62" spans="1:10" ht="12.75" customHeight="1" x14ac:dyDescent="0.2">
      <c r="B62" s="2"/>
      <c r="C62" s="2"/>
      <c r="D62" s="2"/>
      <c r="E62" s="2"/>
      <c r="F62" s="2"/>
      <c r="G62" s="2"/>
      <c r="H62" s="2"/>
      <c r="I62" s="2"/>
      <c r="J62" s="2"/>
    </row>
    <row r="63" spans="1:10" ht="12.75" customHeight="1" x14ac:dyDescent="0.2">
      <c r="B63" s="2"/>
      <c r="C63" s="2"/>
      <c r="D63" s="2"/>
      <c r="E63" s="2"/>
      <c r="F63" s="2"/>
      <c r="G63" s="2"/>
      <c r="H63" s="2"/>
      <c r="I63" s="2"/>
      <c r="J63" s="2"/>
    </row>
    <row r="64" spans="1:10" ht="12.75" customHeight="1" x14ac:dyDescent="0.2">
      <c r="B64" s="2"/>
      <c r="C64" s="2"/>
      <c r="D64" s="2"/>
      <c r="E64" s="2"/>
      <c r="F64" s="2"/>
      <c r="G64" s="2"/>
      <c r="H64" s="2"/>
      <c r="I64" s="2"/>
      <c r="J64" s="2"/>
    </row>
    <row r="65" spans="2:10" ht="12.75" customHeight="1" x14ac:dyDescent="0.2">
      <c r="B65" s="2"/>
      <c r="C65" s="2"/>
      <c r="D65" s="2"/>
      <c r="E65" s="2"/>
      <c r="F65" s="2"/>
      <c r="G65" s="2"/>
      <c r="H65" s="2"/>
      <c r="I65" s="2"/>
      <c r="J65" s="2"/>
    </row>
    <row r="66" spans="2:10" ht="12.75" customHeight="1" x14ac:dyDescent="0.2">
      <c r="B66" s="2"/>
      <c r="C66" s="2"/>
      <c r="D66" s="2"/>
      <c r="E66" s="2"/>
      <c r="F66" s="2"/>
      <c r="G66" s="2"/>
      <c r="H66" s="2"/>
      <c r="I66" s="2"/>
      <c r="J66" s="2"/>
    </row>
    <row r="67" spans="2:10" ht="12.75" customHeight="1" x14ac:dyDescent="0.2">
      <c r="B67" s="2"/>
      <c r="C67" s="2"/>
      <c r="D67" s="2"/>
      <c r="E67" s="2"/>
      <c r="F67" s="2"/>
      <c r="G67" s="2"/>
      <c r="H67" s="2"/>
      <c r="I67" s="2"/>
      <c r="J67" s="2"/>
    </row>
    <row r="68" spans="2:10" ht="12.75" customHeight="1" x14ac:dyDescent="0.2">
      <c r="B68" s="2"/>
      <c r="C68" s="2"/>
      <c r="D68" s="2"/>
      <c r="E68" s="2"/>
      <c r="F68" s="2"/>
      <c r="G68" s="2"/>
      <c r="H68" s="2"/>
      <c r="I68" s="2"/>
      <c r="J68" s="2"/>
    </row>
    <row r="69" spans="2:10" x14ac:dyDescent="0.2">
      <c r="H69" s="2"/>
      <c r="I69" s="2"/>
      <c r="J69" s="2"/>
    </row>
    <row r="70" spans="2:10" x14ac:dyDescent="0.2">
      <c r="H70" s="2"/>
      <c r="I70" s="2"/>
      <c r="J70" s="2"/>
    </row>
    <row r="71" spans="2:10" x14ac:dyDescent="0.2">
      <c r="H71" s="2"/>
      <c r="I71" s="2"/>
      <c r="J71" s="2"/>
    </row>
    <row r="72" spans="2:10" ht="16.5" customHeight="1" x14ac:dyDescent="0.2">
      <c r="B72" s="30"/>
      <c r="C72" s="30"/>
      <c r="D72" s="31"/>
      <c r="E72" s="31"/>
      <c r="F72" s="31"/>
      <c r="G72" s="31"/>
      <c r="H72" s="32"/>
      <c r="I72" s="32"/>
      <c r="J72" s="32"/>
    </row>
    <row r="73" spans="2:10" x14ac:dyDescent="0.2">
      <c r="B73" s="31"/>
      <c r="C73" s="31"/>
      <c r="D73" s="31"/>
      <c r="E73" s="31"/>
      <c r="F73" s="31"/>
      <c r="G73" s="31"/>
      <c r="H73" s="32"/>
      <c r="I73" s="32"/>
      <c r="J73" s="32"/>
    </row>
    <row r="74" spans="2:10" x14ac:dyDescent="0.2">
      <c r="H74" s="2"/>
      <c r="I74" s="2"/>
      <c r="J74" s="2"/>
    </row>
    <row r="75" spans="2:10" x14ac:dyDescent="0.2">
      <c r="H75" s="2"/>
      <c r="I75" s="2"/>
      <c r="J75" s="2"/>
    </row>
    <row r="76" spans="2:10" x14ac:dyDescent="0.2">
      <c r="H76" s="2"/>
      <c r="I76" s="2"/>
      <c r="J76" s="2"/>
    </row>
    <row r="77" spans="2:10" x14ac:dyDescent="0.2">
      <c r="B77" s="33">
        <f t="shared" ref="B77:J77" si="0">B49/B93</f>
        <v>0</v>
      </c>
      <c r="C77" s="33">
        <f t="shared" si="0"/>
        <v>0</v>
      </c>
      <c r="D77" s="33">
        <f t="shared" si="0"/>
        <v>0</v>
      </c>
      <c r="E77" s="33">
        <f t="shared" si="0"/>
        <v>0</v>
      </c>
      <c r="F77" s="33">
        <f t="shared" si="0"/>
        <v>0</v>
      </c>
      <c r="G77" s="33">
        <f t="shared" si="0"/>
        <v>0</v>
      </c>
      <c r="H77" s="33">
        <f t="shared" si="0"/>
        <v>0</v>
      </c>
      <c r="I77" s="33"/>
      <c r="J77" s="33">
        <f t="shared" si="0"/>
        <v>0</v>
      </c>
    </row>
    <row r="78" spans="2:10" x14ac:dyDescent="0.2">
      <c r="H78" s="2"/>
      <c r="I78" s="2"/>
      <c r="J78" s="2"/>
    </row>
    <row r="79" spans="2:10" x14ac:dyDescent="0.2">
      <c r="H79" s="2"/>
      <c r="I79" s="2"/>
      <c r="J79" s="2"/>
    </row>
    <row r="80" spans="2:10" x14ac:dyDescent="0.2">
      <c r="H80" s="2"/>
      <c r="I80" s="2"/>
      <c r="J80" s="2"/>
    </row>
    <row r="81" spans="2:30" x14ac:dyDescent="0.2">
      <c r="H81" s="2"/>
      <c r="I81" s="2"/>
      <c r="J81" s="2"/>
    </row>
    <row r="82" spans="2:30" x14ac:dyDescent="0.2">
      <c r="H82" s="2"/>
      <c r="I82" s="2"/>
      <c r="J82" s="2"/>
    </row>
    <row r="83" spans="2:30" x14ac:dyDescent="0.2">
      <c r="H83" s="2"/>
      <c r="I83" s="2"/>
      <c r="J83" s="2"/>
    </row>
    <row r="84" spans="2:30" x14ac:dyDescent="0.2">
      <c r="H84" s="2"/>
      <c r="I84" s="2"/>
      <c r="J84" s="2"/>
    </row>
    <row r="85" spans="2:30" x14ac:dyDescent="0.2">
      <c r="H85" s="2"/>
      <c r="I85" s="2"/>
      <c r="J85" s="2"/>
    </row>
    <row r="86" spans="2:30" x14ac:dyDescent="0.2">
      <c r="H86" s="2"/>
      <c r="I86" s="2"/>
      <c r="J86" s="2"/>
    </row>
    <row r="87" spans="2:30" ht="12.75" customHeight="1" x14ac:dyDescent="0.2">
      <c r="B87" s="34">
        <v>15830.64</v>
      </c>
      <c r="C87" s="34">
        <v>107321.1</v>
      </c>
      <c r="D87" s="34">
        <v>54000</v>
      </c>
      <c r="E87" s="34">
        <v>3250</v>
      </c>
      <c r="F87" s="34">
        <v>3000</v>
      </c>
      <c r="G87" s="34">
        <v>4805</v>
      </c>
      <c r="H87" s="34">
        <v>1360</v>
      </c>
      <c r="I87" s="34"/>
      <c r="J87" s="2">
        <v>4750</v>
      </c>
    </row>
    <row r="88" spans="2:30" ht="12.75" customHeight="1" x14ac:dyDescent="0.2">
      <c r="B88" s="2"/>
      <c r="C88" s="2"/>
      <c r="D88" s="2"/>
      <c r="E88" s="2"/>
      <c r="F88" s="2"/>
      <c r="G88" s="2"/>
      <c r="H88" s="2"/>
      <c r="I88" s="2"/>
      <c r="J88" s="2"/>
    </row>
    <row r="89" spans="2:30" ht="12.75" customHeight="1" x14ac:dyDescent="0.2">
      <c r="B89" s="2"/>
      <c r="C89" s="2"/>
      <c r="D89" s="2"/>
      <c r="E89" s="2"/>
      <c r="F89" s="2"/>
      <c r="G89" s="2"/>
      <c r="H89" s="2"/>
      <c r="I89" s="2"/>
      <c r="J89" s="2"/>
    </row>
    <row r="90" spans="2:30" ht="12.75" customHeight="1" x14ac:dyDescent="0.2">
      <c r="B90" s="35">
        <f t="shared" ref="B90:J90" si="1">B39/B87</f>
        <v>0</v>
      </c>
      <c r="C90" s="35">
        <f t="shared" si="1"/>
        <v>0</v>
      </c>
      <c r="D90" s="35">
        <f t="shared" si="1"/>
        <v>0</v>
      </c>
      <c r="E90" s="35">
        <f t="shared" si="1"/>
        <v>0</v>
      </c>
      <c r="F90" s="35">
        <f t="shared" si="1"/>
        <v>0</v>
      </c>
      <c r="G90" s="35">
        <f t="shared" si="1"/>
        <v>0</v>
      </c>
      <c r="H90" s="35">
        <f t="shared" si="1"/>
        <v>0</v>
      </c>
      <c r="I90" s="35"/>
      <c r="J90" s="35">
        <f t="shared" si="1"/>
        <v>0</v>
      </c>
    </row>
    <row r="92" spans="2:30" s="33" customFormat="1" x14ac:dyDescent="0.2">
      <c r="K92" s="35"/>
      <c r="L92" s="35"/>
      <c r="M92" s="35"/>
      <c r="N92" s="35"/>
      <c r="O92" s="35"/>
      <c r="P92" s="35"/>
      <c r="Q92" s="35"/>
      <c r="R92" s="35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</row>
    <row r="93" spans="2:30" x14ac:dyDescent="0.2">
      <c r="B93" s="31">
        <v>15944.44</v>
      </c>
      <c r="C93" s="31">
        <v>19000</v>
      </c>
      <c r="D93" s="31">
        <v>107142.86</v>
      </c>
      <c r="E93" s="31">
        <v>54000</v>
      </c>
      <c r="F93" s="31">
        <v>3250</v>
      </c>
      <c r="G93" s="31">
        <v>1366.6666666666667</v>
      </c>
      <c r="H93" s="32">
        <v>4804.88</v>
      </c>
      <c r="I93" s="32"/>
      <c r="J93" s="32">
        <v>1360</v>
      </c>
    </row>
    <row r="94" spans="2:30" x14ac:dyDescent="0.2">
      <c r="H94" s="2"/>
      <c r="I94" s="2"/>
      <c r="J94" s="2"/>
    </row>
    <row r="95" spans="2:30" x14ac:dyDescent="0.2">
      <c r="H95" s="2"/>
      <c r="I95" s="2"/>
      <c r="J95" s="2"/>
    </row>
    <row r="96" spans="2:30" x14ac:dyDescent="0.2">
      <c r="H96" s="2"/>
      <c r="I96" s="2"/>
      <c r="J96" s="2"/>
    </row>
    <row r="97" spans="8:10" x14ac:dyDescent="0.2">
      <c r="H97" s="2"/>
      <c r="I97" s="2"/>
      <c r="J97" s="2"/>
    </row>
    <row r="98" spans="8:10" x14ac:dyDescent="0.2">
      <c r="H98" s="2"/>
      <c r="I98" s="2"/>
      <c r="J98" s="2"/>
    </row>
    <row r="99" spans="8:10" x14ac:dyDescent="0.2">
      <c r="H99" s="2"/>
      <c r="I99" s="2"/>
      <c r="J99" s="2"/>
    </row>
    <row r="100" spans="8:10" x14ac:dyDescent="0.2">
      <c r="H100" s="2"/>
      <c r="I100" s="2"/>
      <c r="J100" s="2"/>
    </row>
    <row r="101" spans="8:10" x14ac:dyDescent="0.2">
      <c r="H101" s="2"/>
      <c r="I101" s="2"/>
      <c r="J101" s="2"/>
    </row>
    <row r="102" spans="8:10" x14ac:dyDescent="0.2">
      <c r="H102" s="2"/>
      <c r="I102" s="2"/>
      <c r="J102" s="2"/>
    </row>
    <row r="103" spans="8:10" x14ac:dyDescent="0.2">
      <c r="H103" s="2"/>
      <c r="I103" s="2"/>
      <c r="J103" s="2"/>
    </row>
    <row r="104" spans="8:10" x14ac:dyDescent="0.2">
      <c r="H104" s="2"/>
      <c r="I104" s="2"/>
      <c r="J104" s="2"/>
    </row>
    <row r="105" spans="8:10" x14ac:dyDescent="0.2">
      <c r="H105" s="2"/>
      <c r="I105" s="2"/>
      <c r="J105" s="2"/>
    </row>
    <row r="106" spans="8:10" x14ac:dyDescent="0.2">
      <c r="H106" s="2"/>
      <c r="I106" s="2"/>
      <c r="J106" s="2"/>
    </row>
    <row r="107" spans="8:10" x14ac:dyDescent="0.2">
      <c r="H107" s="2"/>
      <c r="I107" s="2"/>
      <c r="J107" s="2"/>
    </row>
    <row r="108" spans="8:10" x14ac:dyDescent="0.2">
      <c r="H108" s="2"/>
      <c r="I108" s="2"/>
      <c r="J108" s="2"/>
    </row>
    <row r="109" spans="8:10" x14ac:dyDescent="0.2">
      <c r="H109" s="2"/>
      <c r="I109" s="2"/>
      <c r="J109" s="2"/>
    </row>
    <row r="110" spans="8:10" x14ac:dyDescent="0.2">
      <c r="H110" s="2"/>
      <c r="I110" s="2"/>
      <c r="J110" s="2"/>
    </row>
    <row r="111" spans="8:10" x14ac:dyDescent="0.2">
      <c r="H111" s="2"/>
      <c r="I111" s="2"/>
      <c r="J111" s="2"/>
    </row>
    <row r="112" spans="8:10" x14ac:dyDescent="0.2">
      <c r="H112" s="2"/>
      <c r="I112" s="2"/>
      <c r="J112" s="2"/>
    </row>
    <row r="113" spans="8:10" x14ac:dyDescent="0.2">
      <c r="H113" s="2"/>
      <c r="I113" s="2"/>
      <c r="J113" s="2"/>
    </row>
    <row r="114" spans="8:10" x14ac:dyDescent="0.2">
      <c r="H114" s="2"/>
      <c r="I114" s="2"/>
      <c r="J114" s="2"/>
    </row>
    <row r="115" spans="8:10" x14ac:dyDescent="0.2">
      <c r="H115" s="2"/>
      <c r="I115" s="2"/>
      <c r="J115" s="2"/>
    </row>
    <row r="116" spans="8:10" x14ac:dyDescent="0.2">
      <c r="H116" s="2"/>
      <c r="I116" s="2"/>
      <c r="J116" s="2"/>
    </row>
    <row r="117" spans="8:10" x14ac:dyDescent="0.2">
      <c r="H117" s="2"/>
      <c r="I117" s="2"/>
      <c r="J117" s="2"/>
    </row>
    <row r="118" spans="8:10" x14ac:dyDescent="0.2">
      <c r="H118" s="2"/>
      <c r="I118" s="2"/>
      <c r="J118" s="2"/>
    </row>
    <row r="119" spans="8:10" x14ac:dyDescent="0.2">
      <c r="H119" s="2"/>
      <c r="I119" s="2"/>
      <c r="J119" s="2"/>
    </row>
    <row r="120" spans="8:10" x14ac:dyDescent="0.2">
      <c r="H120" s="2"/>
      <c r="I120" s="2"/>
      <c r="J120" s="2"/>
    </row>
    <row r="121" spans="8:10" x14ac:dyDescent="0.2">
      <c r="H121" s="2"/>
      <c r="I121" s="2"/>
      <c r="J121" s="2"/>
    </row>
    <row r="122" spans="8:10" x14ac:dyDescent="0.2">
      <c r="H122" s="2"/>
      <c r="I122" s="2"/>
      <c r="J122" s="2"/>
    </row>
    <row r="123" spans="8:10" x14ac:dyDescent="0.2">
      <c r="H123" s="2"/>
      <c r="I123" s="2"/>
      <c r="J123" s="2"/>
    </row>
    <row r="124" spans="8:10" x14ac:dyDescent="0.2">
      <c r="H124" s="2"/>
      <c r="I124" s="2"/>
      <c r="J124" s="2"/>
    </row>
    <row r="125" spans="8:10" x14ac:dyDescent="0.2">
      <c r="H125" s="2"/>
      <c r="I125" s="2"/>
      <c r="J125" s="2"/>
    </row>
    <row r="126" spans="8:10" x14ac:dyDescent="0.2">
      <c r="H126" s="2"/>
      <c r="I126" s="2"/>
      <c r="J126" s="2"/>
    </row>
    <row r="127" spans="8:10" x14ac:dyDescent="0.2">
      <c r="H127" s="2"/>
      <c r="I127" s="2"/>
      <c r="J127" s="2"/>
    </row>
    <row r="128" spans="8:10" x14ac:dyDescent="0.2">
      <c r="H128" s="2"/>
      <c r="I128" s="2"/>
      <c r="J128" s="2"/>
    </row>
    <row r="129" spans="8:10" x14ac:dyDescent="0.2">
      <c r="H129" s="2"/>
      <c r="I129" s="2"/>
      <c r="J129" s="2"/>
    </row>
    <row r="130" spans="8:10" x14ac:dyDescent="0.2">
      <c r="H130" s="2"/>
      <c r="I130" s="2"/>
      <c r="J130" s="2"/>
    </row>
    <row r="131" spans="8:10" x14ac:dyDescent="0.2">
      <c r="H131" s="2"/>
      <c r="I131" s="2"/>
      <c r="J131" s="2"/>
    </row>
    <row r="132" spans="8:10" x14ac:dyDescent="0.2">
      <c r="H132" s="2"/>
      <c r="I132" s="2"/>
      <c r="J132" s="2"/>
    </row>
    <row r="133" spans="8:10" x14ac:dyDescent="0.2">
      <c r="H133" s="2"/>
      <c r="I133" s="2"/>
      <c r="J133" s="2"/>
    </row>
    <row r="134" spans="8:10" x14ac:dyDescent="0.2">
      <c r="H134" s="2"/>
      <c r="I134" s="2"/>
      <c r="J134" s="2"/>
    </row>
    <row r="135" spans="8:10" x14ac:dyDescent="0.2">
      <c r="H135" s="2"/>
      <c r="I135" s="2"/>
      <c r="J135" s="2"/>
    </row>
    <row r="136" spans="8:10" x14ac:dyDescent="0.2">
      <c r="H136" s="2"/>
      <c r="I136" s="2"/>
      <c r="J136" s="2"/>
    </row>
    <row r="137" spans="8:10" x14ac:dyDescent="0.2">
      <c r="H137" s="2"/>
      <c r="I137" s="2"/>
      <c r="J137" s="2"/>
    </row>
    <row r="138" spans="8:10" x14ac:dyDescent="0.2">
      <c r="H138" s="2"/>
      <c r="I138" s="2"/>
      <c r="J138" s="2"/>
    </row>
    <row r="139" spans="8:10" x14ac:dyDescent="0.2">
      <c r="H139" s="2"/>
      <c r="I139" s="2"/>
      <c r="J139" s="2"/>
    </row>
    <row r="140" spans="8:10" x14ac:dyDescent="0.2">
      <c r="H140" s="2"/>
      <c r="I140" s="2"/>
      <c r="J140" s="2"/>
    </row>
    <row r="141" spans="8:10" x14ac:dyDescent="0.2">
      <c r="H141" s="2"/>
      <c r="I141" s="2"/>
      <c r="J141" s="2"/>
    </row>
    <row r="142" spans="8:10" x14ac:dyDescent="0.2">
      <c r="H142" s="2"/>
      <c r="I142" s="2"/>
      <c r="J142" s="2"/>
    </row>
    <row r="143" spans="8:10" x14ac:dyDescent="0.2">
      <c r="H143" s="2"/>
      <c r="I143" s="2"/>
      <c r="J143" s="2"/>
    </row>
    <row r="144" spans="8:10" x14ac:dyDescent="0.2">
      <c r="H144" s="2"/>
      <c r="I144" s="2"/>
      <c r="J144" s="2"/>
    </row>
    <row r="145" spans="8:10" x14ac:dyDescent="0.2">
      <c r="H145" s="2"/>
      <c r="I145" s="2"/>
      <c r="J145" s="2"/>
    </row>
    <row r="146" spans="8:10" x14ac:dyDescent="0.2">
      <c r="H146" s="2"/>
      <c r="I146" s="2"/>
      <c r="J146" s="2"/>
    </row>
    <row r="147" spans="8:10" x14ac:dyDescent="0.2">
      <c r="H147" s="2"/>
      <c r="I147" s="2"/>
      <c r="J147" s="2"/>
    </row>
    <row r="148" spans="8:10" x14ac:dyDescent="0.2">
      <c r="H148" s="2"/>
      <c r="I148" s="2"/>
      <c r="J148" s="2"/>
    </row>
    <row r="149" spans="8:10" x14ac:dyDescent="0.2">
      <c r="H149" s="2"/>
      <c r="I149" s="2"/>
      <c r="J149" s="2"/>
    </row>
    <row r="150" spans="8:10" x14ac:dyDescent="0.2">
      <c r="H150" s="2"/>
      <c r="I150" s="2"/>
      <c r="J150" s="2"/>
    </row>
    <row r="151" spans="8:10" x14ac:dyDescent="0.2">
      <c r="H151" s="2"/>
      <c r="I151" s="2"/>
      <c r="J151" s="2"/>
    </row>
    <row r="152" spans="8:10" x14ac:dyDescent="0.2">
      <c r="H152" s="2"/>
      <c r="I152" s="2"/>
      <c r="J152" s="2"/>
    </row>
    <row r="153" spans="8:10" x14ac:dyDescent="0.2">
      <c r="H153" s="2"/>
      <c r="I153" s="2"/>
      <c r="J153" s="2"/>
    </row>
    <row r="154" spans="8:10" x14ac:dyDescent="0.2">
      <c r="H154" s="2"/>
      <c r="I154" s="2"/>
      <c r="J154" s="2"/>
    </row>
    <row r="155" spans="8:10" x14ac:dyDescent="0.2">
      <c r="H155" s="2"/>
      <c r="I155" s="2"/>
      <c r="J155" s="2"/>
    </row>
    <row r="156" spans="8:10" x14ac:dyDescent="0.2">
      <c r="H156" s="2"/>
      <c r="I156" s="2"/>
      <c r="J156" s="2"/>
    </row>
    <row r="157" spans="8:10" x14ac:dyDescent="0.2">
      <c r="H157" s="2"/>
      <c r="I157" s="2"/>
      <c r="J157" s="2"/>
    </row>
    <row r="158" spans="8:10" x14ac:dyDescent="0.2">
      <c r="H158" s="2"/>
      <c r="I158" s="2"/>
      <c r="J158" s="2"/>
    </row>
    <row r="159" spans="8:10" x14ac:dyDescent="0.2">
      <c r="H159" s="2"/>
      <c r="I159" s="2"/>
      <c r="J159" s="2"/>
    </row>
    <row r="160" spans="8:10" x14ac:dyDescent="0.2">
      <c r="H160" s="2"/>
      <c r="I160" s="2"/>
      <c r="J160" s="2"/>
    </row>
    <row r="161" spans="8:10" x14ac:dyDescent="0.2">
      <c r="H161" s="2"/>
      <c r="I161" s="2"/>
      <c r="J161" s="2"/>
    </row>
    <row r="162" spans="8:10" x14ac:dyDescent="0.2">
      <c r="H162" s="2"/>
      <c r="I162" s="2"/>
      <c r="J162" s="2"/>
    </row>
    <row r="163" spans="8:10" x14ac:dyDescent="0.2">
      <c r="H163" s="2"/>
      <c r="I163" s="2"/>
      <c r="J163" s="2"/>
    </row>
    <row r="164" spans="8:10" x14ac:dyDescent="0.2">
      <c r="H164" s="2"/>
      <c r="I164" s="2"/>
      <c r="J164" s="2"/>
    </row>
    <row r="165" spans="8:10" x14ac:dyDescent="0.2">
      <c r="H165" s="2"/>
      <c r="I165" s="2"/>
      <c r="J165" s="2"/>
    </row>
    <row r="166" spans="8:10" x14ac:dyDescent="0.2">
      <c r="H166" s="2"/>
      <c r="I166" s="2"/>
      <c r="J166" s="2"/>
    </row>
    <row r="167" spans="8:10" x14ac:dyDescent="0.2">
      <c r="H167" s="2"/>
      <c r="I167" s="2"/>
      <c r="J167" s="2"/>
    </row>
    <row r="168" spans="8:10" x14ac:dyDescent="0.2">
      <c r="H168" s="2"/>
      <c r="I168" s="2"/>
      <c r="J168" s="2"/>
    </row>
    <row r="169" spans="8:10" x14ac:dyDescent="0.2">
      <c r="H169" s="2"/>
      <c r="I169" s="2"/>
      <c r="J169" s="2"/>
    </row>
    <row r="170" spans="8:10" x14ac:dyDescent="0.2">
      <c r="H170" s="2"/>
      <c r="I170" s="2"/>
      <c r="J170" s="2"/>
    </row>
    <row r="171" spans="8:10" x14ac:dyDescent="0.2">
      <c r="H171" s="2"/>
      <c r="I171" s="2"/>
      <c r="J171" s="2"/>
    </row>
    <row r="172" spans="8:10" x14ac:dyDescent="0.2">
      <c r="H172" s="2"/>
      <c r="I172" s="2"/>
      <c r="J172" s="2"/>
    </row>
    <row r="173" spans="8:10" x14ac:dyDescent="0.2">
      <c r="H173" s="2"/>
      <c r="I173" s="2"/>
      <c r="J173" s="2"/>
    </row>
    <row r="174" spans="8:10" x14ac:dyDescent="0.2">
      <c r="H174" s="2"/>
      <c r="I174" s="2"/>
      <c r="J174" s="2"/>
    </row>
    <row r="175" spans="8:10" x14ac:dyDescent="0.2">
      <c r="H175" s="2"/>
      <c r="I175" s="2"/>
      <c r="J175" s="2"/>
    </row>
    <row r="176" spans="8:10" x14ac:dyDescent="0.2">
      <c r="H176" s="2"/>
      <c r="I176" s="2"/>
      <c r="J176" s="2"/>
    </row>
    <row r="177" spans="8:10" x14ac:dyDescent="0.2">
      <c r="H177" s="2"/>
      <c r="I177" s="2"/>
      <c r="J177" s="2"/>
    </row>
    <row r="178" spans="8:10" x14ac:dyDescent="0.2">
      <c r="H178" s="2"/>
      <c r="I178" s="2"/>
      <c r="J178" s="2"/>
    </row>
    <row r="179" spans="8:10" x14ac:dyDescent="0.2">
      <c r="H179" s="2"/>
      <c r="I179" s="2"/>
      <c r="J179" s="2"/>
    </row>
    <row r="180" spans="8:10" x14ac:dyDescent="0.2">
      <c r="H180" s="2"/>
      <c r="I180" s="2"/>
      <c r="J180" s="2"/>
    </row>
    <row r="181" spans="8:10" x14ac:dyDescent="0.2">
      <c r="H181" s="2"/>
      <c r="I181" s="2"/>
      <c r="J181" s="2"/>
    </row>
    <row r="182" spans="8:10" x14ac:dyDescent="0.2">
      <c r="H182" s="2"/>
      <c r="I182" s="2"/>
      <c r="J182" s="2"/>
    </row>
    <row r="183" spans="8:10" x14ac:dyDescent="0.2">
      <c r="H183" s="2"/>
      <c r="I183" s="2"/>
      <c r="J183" s="2"/>
    </row>
    <row r="184" spans="8:10" x14ac:dyDescent="0.2">
      <c r="H184" s="2"/>
      <c r="I184" s="2"/>
      <c r="J184" s="2"/>
    </row>
    <row r="185" spans="8:10" x14ac:dyDescent="0.2">
      <c r="H185" s="2"/>
      <c r="I185" s="2"/>
      <c r="J185" s="2"/>
    </row>
    <row r="186" spans="8:10" x14ac:dyDescent="0.2">
      <c r="H186" s="2"/>
      <c r="I186" s="2"/>
      <c r="J186" s="2"/>
    </row>
    <row r="187" spans="8:10" x14ac:dyDescent="0.2">
      <c r="H187" s="2"/>
      <c r="I187" s="2"/>
      <c r="J187" s="2"/>
    </row>
    <row r="188" spans="8:10" x14ac:dyDescent="0.2">
      <c r="H188" s="2"/>
      <c r="I188" s="2"/>
      <c r="J188" s="2"/>
    </row>
    <row r="189" spans="8:10" x14ac:dyDescent="0.2">
      <c r="H189" s="2"/>
      <c r="I189" s="2"/>
      <c r="J189" s="2"/>
    </row>
    <row r="190" spans="8:10" x14ac:dyDescent="0.2">
      <c r="H190" s="2"/>
      <c r="I190" s="2"/>
      <c r="J190" s="2"/>
    </row>
    <row r="191" spans="8:10" x14ac:dyDescent="0.2">
      <c r="H191" s="2"/>
      <c r="I191" s="2"/>
      <c r="J191" s="2"/>
    </row>
    <row r="192" spans="8:10" x14ac:dyDescent="0.2">
      <c r="H192" s="2"/>
      <c r="I192" s="2"/>
      <c r="J192" s="2"/>
    </row>
    <row r="193" spans="8:10" x14ac:dyDescent="0.2">
      <c r="H193" s="2"/>
      <c r="I193" s="2"/>
      <c r="J193" s="2"/>
    </row>
    <row r="194" spans="8:10" x14ac:dyDescent="0.2">
      <c r="H194" s="2"/>
      <c r="I194" s="2"/>
      <c r="J194" s="2"/>
    </row>
    <row r="195" spans="8:10" x14ac:dyDescent="0.2">
      <c r="H195" s="2"/>
      <c r="I195" s="2"/>
      <c r="J195" s="2"/>
    </row>
    <row r="196" spans="8:10" x14ac:dyDescent="0.2">
      <c r="H196" s="2"/>
      <c r="I196" s="2"/>
      <c r="J196" s="2"/>
    </row>
    <row r="197" spans="8:10" x14ac:dyDescent="0.2">
      <c r="H197" s="2"/>
      <c r="I197" s="2"/>
      <c r="J197" s="2"/>
    </row>
    <row r="198" spans="8:10" x14ac:dyDescent="0.2">
      <c r="H198" s="2"/>
      <c r="I198" s="2"/>
      <c r="J198" s="2"/>
    </row>
    <row r="199" spans="8:10" x14ac:dyDescent="0.2">
      <c r="H199" s="2"/>
      <c r="I199" s="2"/>
      <c r="J199" s="2"/>
    </row>
    <row r="200" spans="8:10" x14ac:dyDescent="0.2">
      <c r="H200" s="2"/>
      <c r="I200" s="2"/>
      <c r="J200" s="2"/>
    </row>
    <row r="201" spans="8:10" x14ac:dyDescent="0.2">
      <c r="H201" s="2"/>
      <c r="I201" s="2"/>
      <c r="J201" s="2"/>
    </row>
    <row r="202" spans="8:10" x14ac:dyDescent="0.2">
      <c r="H202" s="2"/>
      <c r="I202" s="2"/>
      <c r="J202" s="2"/>
    </row>
    <row r="203" spans="8:10" x14ac:dyDescent="0.2">
      <c r="H203" s="2"/>
      <c r="I203" s="2"/>
      <c r="J203" s="2"/>
    </row>
    <row r="204" spans="8:10" x14ac:dyDescent="0.2">
      <c r="H204" s="2"/>
      <c r="I204" s="2"/>
      <c r="J204" s="2"/>
    </row>
    <row r="205" spans="8:10" x14ac:dyDescent="0.2">
      <c r="H205" s="2"/>
      <c r="I205" s="2"/>
      <c r="J205" s="2"/>
    </row>
    <row r="206" spans="8:10" x14ac:dyDescent="0.2">
      <c r="H206" s="2"/>
      <c r="I206" s="2"/>
      <c r="J206" s="2"/>
    </row>
    <row r="207" spans="8:10" x14ac:dyDescent="0.2">
      <c r="H207" s="2"/>
      <c r="I207" s="2"/>
      <c r="J207" s="2"/>
    </row>
    <row r="208" spans="8:10" x14ac:dyDescent="0.2">
      <c r="H208" s="2"/>
      <c r="I208" s="2"/>
      <c r="J208" s="2"/>
    </row>
    <row r="209" spans="8:10" x14ac:dyDescent="0.2">
      <c r="H209" s="2"/>
      <c r="I209" s="2"/>
      <c r="J209" s="2"/>
    </row>
    <row r="210" spans="8:10" x14ac:dyDescent="0.2">
      <c r="H210" s="2"/>
      <c r="I210" s="2"/>
      <c r="J210" s="2"/>
    </row>
    <row r="211" spans="8:10" x14ac:dyDescent="0.2">
      <c r="H211" s="2"/>
      <c r="I211" s="2"/>
      <c r="J211" s="2"/>
    </row>
    <row r="212" spans="8:10" x14ac:dyDescent="0.2">
      <c r="H212" s="2"/>
      <c r="I212" s="2"/>
      <c r="J212" s="2"/>
    </row>
    <row r="213" spans="8:10" x14ac:dyDescent="0.2">
      <c r="H213" s="2"/>
      <c r="I213" s="2"/>
      <c r="J213" s="2"/>
    </row>
    <row r="214" spans="8:10" x14ac:dyDescent="0.2">
      <c r="H214" s="2"/>
      <c r="I214" s="2"/>
      <c r="J214" s="2"/>
    </row>
    <row r="215" spans="8:10" x14ac:dyDescent="0.2">
      <c r="H215" s="2"/>
      <c r="I215" s="2"/>
      <c r="J215" s="2"/>
    </row>
    <row r="216" spans="8:10" x14ac:dyDescent="0.2">
      <c r="H216" s="2"/>
      <c r="I216" s="2"/>
      <c r="J216" s="2"/>
    </row>
    <row r="217" spans="8:10" x14ac:dyDescent="0.2">
      <c r="H217" s="2"/>
      <c r="I217" s="2"/>
      <c r="J217" s="2"/>
    </row>
    <row r="218" spans="8:10" x14ac:dyDescent="0.2">
      <c r="H218" s="2"/>
      <c r="I218" s="2"/>
      <c r="J218" s="2"/>
    </row>
    <row r="219" spans="8:10" x14ac:dyDescent="0.2">
      <c r="H219" s="2"/>
      <c r="I219" s="2"/>
      <c r="J219" s="2"/>
    </row>
    <row r="220" spans="8:10" x14ac:dyDescent="0.2">
      <c r="H220" s="2"/>
      <c r="I220" s="2"/>
      <c r="J220" s="2"/>
    </row>
    <row r="221" spans="8:10" x14ac:dyDescent="0.2">
      <c r="H221" s="2"/>
      <c r="I221" s="2"/>
      <c r="J221" s="2"/>
    </row>
    <row r="222" spans="8:10" x14ac:dyDescent="0.2">
      <c r="H222" s="2"/>
      <c r="I222" s="2"/>
      <c r="J222" s="2"/>
    </row>
    <row r="223" spans="8:10" x14ac:dyDescent="0.2">
      <c r="H223" s="2"/>
      <c r="I223" s="2"/>
      <c r="J223" s="2"/>
    </row>
    <row r="224" spans="8:10" x14ac:dyDescent="0.2">
      <c r="H224" s="2"/>
      <c r="I224" s="2"/>
      <c r="J224" s="2"/>
    </row>
    <row r="225" spans="8:10" x14ac:dyDescent="0.2">
      <c r="H225" s="2"/>
      <c r="I225" s="2"/>
      <c r="J225" s="2"/>
    </row>
  </sheetData>
  <mergeCells count="14">
    <mergeCell ref="G8:G9"/>
    <mergeCell ref="H8:H9"/>
    <mergeCell ref="I8:I9"/>
    <mergeCell ref="J8:J9"/>
    <mergeCell ref="A1:J1"/>
    <mergeCell ref="A2:J2"/>
    <mergeCell ref="A3:J3"/>
    <mergeCell ref="A7:A9"/>
    <mergeCell ref="B7:J7"/>
    <mergeCell ref="B8:B9"/>
    <mergeCell ref="C8:C9"/>
    <mergeCell ref="D8:D9"/>
    <mergeCell ref="E8:E9"/>
    <mergeCell ref="F8:F9"/>
  </mergeCells>
  <pageMargins left="0.39370078740157483" right="0.19685039370078741" top="1.4173228346456694" bottom="0.51181102362204722" header="0.51181102362204722" footer="0.51181102362204722"/>
  <pageSetup paperSize="9"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COSTURI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DUMITRASCU</dc:creator>
  <cp:lastModifiedBy>Carmen DUMITRASCU</cp:lastModifiedBy>
  <dcterms:created xsi:type="dcterms:W3CDTF">2022-06-27T07:44:45Z</dcterms:created>
  <dcterms:modified xsi:type="dcterms:W3CDTF">2022-06-27T07:45:06Z</dcterms:modified>
</cp:coreProperties>
</file>