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men Dumitrascu\Desktop\DATE DESCHISE\Postate Portal dec 2022\pentru postat DGTI dec 2022\Indicatori PNS 9 luni 2022\"/>
    </mc:Choice>
  </mc:AlternateContent>
  <bookViews>
    <workbookView xWindow="0" yWindow="0" windowWidth="11985" windowHeight="10500"/>
  </bookViews>
  <sheets>
    <sheet name="CHELTUIELI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1" i="2" l="1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</calcChain>
</file>

<file path=xl/sharedStrings.xml><?xml version="1.0" encoding="utf-8"?>
<sst xmlns="http://schemas.openxmlformats.org/spreadsheetml/2006/main" count="81" uniqueCount="81">
  <si>
    <t>Programul naţional de tratament al surdităţii prin proteze auditive implantabile (implant cohlear şi proteze auditive)</t>
  </si>
  <si>
    <t>Lei</t>
  </si>
  <si>
    <t>CAS</t>
  </si>
  <si>
    <t>Cheltuieli pentru proteze auditive implantabile</t>
  </si>
  <si>
    <t>Total cheltuieli proteze auditive implantabile</t>
  </si>
  <si>
    <t>Cheltuieli pentru procesoare de sunet (partea externă)</t>
  </si>
  <si>
    <t>Total cheltuieli procesoare de sunet (partea externă)</t>
  </si>
  <si>
    <t>Cheltuieli totale program</t>
  </si>
  <si>
    <t>sisteme de implant cohlear
 (componenta internă și procesor de sunet extern)</t>
  </si>
  <si>
    <t>implant cohlear
(componenta internă)</t>
  </si>
  <si>
    <t>sisteme de implant auditiv de trunchi cerebral
 (componenta internă și procesor de sunet extern)</t>
  </si>
  <si>
    <t>implant auditiv de trunchi cerebral
 (componenta internă)</t>
  </si>
  <si>
    <t>proteze de ureche medie pasive</t>
  </si>
  <si>
    <t>sisteme de proteze auditive cu ancorare osoasă cu implant inactiv</t>
  </si>
  <si>
    <t>implant inactiv pentru proteze auditive cu ancorare osoasă</t>
  </si>
  <si>
    <t>sisteme de proteze auditive cu ancorare osoasă cu componentă internă activă</t>
  </si>
  <si>
    <t>componentă internă activă pentru proteze auditive cu ancorare osoasă</t>
  </si>
  <si>
    <t>procesoare de sunet (partea externă) pentru implanturi cohleare si implanturi auditive de trunchi cerebral</t>
  </si>
  <si>
    <t xml:space="preserve">procesoare de sunet (partea externă) pentru proteze auditive implantabile cu ancorare  osoasă cu implant inactiv </t>
  </si>
  <si>
    <t>procesoare de sunet (partea externă) pentru proteze auditive implantabile cu ancorare  osoasă cu componentă internă activă</t>
  </si>
  <si>
    <t>C0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</si>
  <si>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</si>
  <si>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</si>
  <si>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</si>
  <si>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</si>
  <si>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</si>
  <si>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</si>
  <si>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</si>
  <si>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</si>
  <si>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</si>
  <si>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 =C1+….C9</t>
  </si>
  <si>
    <t>C11</t>
  </si>
  <si>
    <t>C12</t>
  </si>
  <si>
    <t>C13</t>
  </si>
  <si>
    <t>C14=C11+C12+C13</t>
  </si>
  <si>
    <t>C15=C10+C14</t>
  </si>
  <si>
    <t>Alba</t>
  </si>
  <si>
    <t>Arad</t>
  </si>
  <si>
    <t>Arges</t>
  </si>
  <si>
    <t>Bacau</t>
  </si>
  <si>
    <t>Bihor</t>
  </si>
  <si>
    <t>Bistrita-Nasaud</t>
  </si>
  <si>
    <t>Botosani</t>
  </si>
  <si>
    <t>Brasov</t>
  </si>
  <si>
    <t>Braila</t>
  </si>
  <si>
    <t>Buzau</t>
  </si>
  <si>
    <t>Caras-Severin</t>
  </si>
  <si>
    <t>Calarasi</t>
  </si>
  <si>
    <t>Cluj</t>
  </si>
  <si>
    <t>Constanta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</si>
  <si>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</si>
  <si>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</si>
  <si>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</si>
  <si>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</si>
  <si>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</si>
  <si>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</si>
  <si>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</si>
  <si>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</si>
  <si>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</si>
  <si>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</si>
  <si>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Maramures</t>
  </si>
  <si>
    <t>Mehedinti</t>
  </si>
  <si>
    <t>Mures</t>
  </si>
  <si>
    <t>Neamt</t>
  </si>
  <si>
    <t>Olt</t>
  </si>
  <si>
    <t>Prahova</t>
  </si>
  <si>
    <t>Satu Mare</t>
  </si>
  <si>
    <t>Salaj</t>
  </si>
  <si>
    <t>Sibiu</t>
  </si>
  <si>
    <t>Suceava</t>
  </si>
  <si>
    <t>Teleorman</t>
  </si>
  <si>
    <t>Timis</t>
  </si>
  <si>
    <t>Tulcea</t>
  </si>
  <si>
    <t>Vaslui</t>
  </si>
  <si>
    <t>Valcea</t>
  </si>
  <si>
    <t>Vrancea</t>
  </si>
  <si>
    <t>Bucuresti</t>
  </si>
  <si>
    <t>Ilfov</t>
  </si>
  <si>
    <t>OPSNAJ</t>
  </si>
  <si>
    <t>Total</t>
  </si>
  <si>
    <r>
      <t xml:space="preserve">Situaţia cheltuielilor realizate în </t>
    </r>
    <r>
      <rPr>
        <b/>
        <sz val="12"/>
        <rFont val="Arial"/>
        <family val="2"/>
        <charset val="238"/>
      </rPr>
      <t xml:space="preserve"> perioada 01.01.2022-30.09.2022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</si>
</sst>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1"/>
      <color indexed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6" fillId="0" borderId="0"/>
    <xf numFmtId="0" fontId="7" fillId="0" borderId="0"/>
    <xf numFmtId="0" fontId="8" fillId="0" borderId="0"/>
  </cellStyleXfs>
  <cellXfs count="56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2" fillId="2" borderId="0" xfId="0" applyFont="1" applyFill="1" applyAlignment="1">
      <alignment horizontal="right"/>
    </xf>
    <xf numFmtId="3" fontId="5" fillId="2" borderId="9" xfId="1" applyNumberFormat="1" applyFont="1" applyFill="1" applyBorder="1" applyAlignment="1">
      <alignment horizontal="center" vertical="center" wrapText="1"/>
    </xf>
    <xf numFmtId="3" fontId="5" fillId="2" borderId="8" xfId="1" applyNumberFormat="1" applyFont="1" applyFill="1" applyBorder="1" applyAlignment="1">
      <alignment horizontal="center" vertical="center" wrapText="1"/>
    </xf>
    <xf numFmtId="3" fontId="5" fillId="2" borderId="11" xfId="1" applyNumberFormat="1" applyFont="1" applyFill="1" applyBorder="1" applyAlignment="1">
      <alignment horizontal="center" vertical="center" wrapText="1"/>
    </xf>
    <xf numFmtId="3" fontId="5" fillId="2" borderId="14" xfId="0" applyNumberFormat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 vertical="center" wrapText="1"/>
    </xf>
    <xf numFmtId="0" fontId="5" fillId="2" borderId="15" xfId="1" applyFont="1" applyFill="1" applyBorder="1" applyAlignment="1">
      <alignment horizontal="center" vertical="center" wrapText="1"/>
    </xf>
    <xf numFmtId="3" fontId="2" fillId="2" borderId="16" xfId="2" applyNumberFormat="1" applyFont="1" applyFill="1" applyBorder="1"/>
    <xf numFmtId="4" fontId="2" fillId="2" borderId="17" xfId="3" applyNumberFormat="1" applyFont="1" applyFill="1" applyBorder="1" applyAlignment="1">
      <alignment horizontal="right"/>
    </xf>
    <xf numFmtId="4" fontId="2" fillId="2" borderId="18" xfId="3" applyNumberFormat="1" applyFont="1" applyFill="1" applyBorder="1" applyAlignment="1">
      <alignment horizontal="right"/>
    </xf>
    <xf numFmtId="4" fontId="2" fillId="2" borderId="19" xfId="3" applyNumberFormat="1" applyFont="1" applyFill="1" applyBorder="1" applyAlignment="1">
      <alignment horizontal="right"/>
    </xf>
    <xf numFmtId="4" fontId="2" fillId="2" borderId="20" xfId="0" applyNumberFormat="1" applyFont="1" applyFill="1" applyBorder="1"/>
    <xf numFmtId="4" fontId="2" fillId="2" borderId="21" xfId="0" applyNumberFormat="1" applyFont="1" applyFill="1" applyBorder="1"/>
    <xf numFmtId="4" fontId="2" fillId="2" borderId="22" xfId="1" applyNumberFormat="1" applyFont="1" applyFill="1" applyBorder="1" applyAlignment="1">
      <alignment horizontal="right"/>
    </xf>
    <xf numFmtId="4" fontId="2" fillId="2" borderId="23" xfId="0" applyNumberFormat="1" applyFont="1" applyFill="1" applyBorder="1"/>
    <xf numFmtId="4" fontId="2" fillId="2" borderId="24" xfId="0" applyNumberFormat="1" applyFont="1" applyFill="1" applyBorder="1"/>
    <xf numFmtId="3" fontId="2" fillId="2" borderId="25" xfId="2" applyNumberFormat="1" applyFont="1" applyFill="1" applyBorder="1"/>
    <xf numFmtId="4" fontId="2" fillId="2" borderId="26" xfId="3" applyNumberFormat="1" applyFont="1" applyFill="1" applyBorder="1" applyAlignment="1">
      <alignment horizontal="right"/>
    </xf>
    <xf numFmtId="4" fontId="2" fillId="2" borderId="27" xfId="3" applyNumberFormat="1" applyFont="1" applyFill="1" applyBorder="1" applyAlignment="1">
      <alignment horizontal="right"/>
    </xf>
    <xf numFmtId="4" fontId="2" fillId="2" borderId="28" xfId="3" applyNumberFormat="1" applyFont="1" applyFill="1" applyBorder="1" applyAlignment="1">
      <alignment horizontal="right"/>
    </xf>
    <xf numFmtId="4" fontId="2" fillId="2" borderId="29" xfId="3" applyNumberFormat="1" applyFont="1" applyFill="1" applyBorder="1" applyAlignment="1">
      <alignment horizontal="right"/>
    </xf>
    <xf numFmtId="4" fontId="2" fillId="2" borderId="30" xfId="0" applyNumberFormat="1" applyFont="1" applyFill="1" applyBorder="1"/>
    <xf numFmtId="4" fontId="2" fillId="2" borderId="26" xfId="0" applyNumberFormat="1" applyFont="1" applyFill="1" applyBorder="1" applyAlignment="1">
      <alignment horizontal="right"/>
    </xf>
    <xf numFmtId="4" fontId="2" fillId="2" borderId="27" xfId="0" applyNumberFormat="1" applyFont="1" applyFill="1" applyBorder="1" applyAlignment="1">
      <alignment horizontal="right"/>
    </xf>
    <xf numFmtId="4" fontId="2" fillId="2" borderId="28" xfId="0" applyNumberFormat="1" applyFont="1" applyFill="1" applyBorder="1" applyAlignment="1">
      <alignment horizontal="right"/>
    </xf>
    <xf numFmtId="4" fontId="2" fillId="2" borderId="29" xfId="0" applyNumberFormat="1" applyFont="1" applyFill="1" applyBorder="1" applyAlignment="1">
      <alignment horizontal="right"/>
    </xf>
    <xf numFmtId="3" fontId="2" fillId="2" borderId="31" xfId="2" applyNumberFormat="1" applyFont="1" applyFill="1" applyBorder="1"/>
    <xf numFmtId="4" fontId="2" fillId="2" borderId="32" xfId="3" applyNumberFormat="1" applyFont="1" applyFill="1" applyBorder="1" applyAlignment="1">
      <alignment horizontal="right"/>
    </xf>
    <xf numFmtId="4" fontId="2" fillId="2" borderId="33" xfId="3" applyNumberFormat="1" applyFont="1" applyFill="1" applyBorder="1" applyAlignment="1">
      <alignment horizontal="right"/>
    </xf>
    <xf numFmtId="4" fontId="2" fillId="2" borderId="34" xfId="3" applyNumberFormat="1" applyFont="1" applyFill="1" applyBorder="1" applyAlignment="1">
      <alignment horizontal="right"/>
    </xf>
    <xf numFmtId="4" fontId="2" fillId="2" borderId="35" xfId="3" applyNumberFormat="1" applyFont="1" applyFill="1" applyBorder="1" applyAlignment="1">
      <alignment horizontal="right"/>
    </xf>
    <xf numFmtId="4" fontId="2" fillId="2" borderId="36" xfId="0" applyNumberFormat="1" applyFont="1" applyFill="1" applyBorder="1"/>
    <xf numFmtId="0" fontId="2" fillId="2" borderId="0" xfId="0" applyFont="1" applyFill="1" applyBorder="1"/>
    <xf numFmtId="3" fontId="5" fillId="2" borderId="14" xfId="2" applyNumberFormat="1" applyFont="1" applyFill="1" applyBorder="1"/>
    <xf numFmtId="4" fontId="5" fillId="2" borderId="2" xfId="0" applyNumberFormat="1" applyFont="1" applyFill="1" applyBorder="1"/>
    <xf numFmtId="4" fontId="5" fillId="2" borderId="3" xfId="0" applyNumberFormat="1" applyFont="1" applyFill="1" applyBorder="1"/>
    <xf numFmtId="4" fontId="5" fillId="2" borderId="4" xfId="0" applyNumberFormat="1" applyFont="1" applyFill="1" applyBorder="1"/>
    <xf numFmtId="4" fontId="5" fillId="2" borderId="15" xfId="0" applyNumberFormat="1" applyFont="1" applyFill="1" applyBorder="1"/>
    <xf numFmtId="4" fontId="5" fillId="2" borderId="9" xfId="0" applyNumberFormat="1" applyFont="1" applyFill="1" applyBorder="1"/>
    <xf numFmtId="3" fontId="2" fillId="2" borderId="0" xfId="0" applyNumberFormat="1" applyFont="1" applyFill="1" applyBorder="1"/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3" fontId="5" fillId="2" borderId="1" xfId="0" applyNumberFormat="1" applyFont="1" applyFill="1" applyBorder="1" applyAlignment="1">
      <alignment horizontal="center" vertical="center" wrapText="1"/>
    </xf>
    <xf numFmtId="3" fontId="5" fillId="2" borderId="8" xfId="0" applyNumberFormat="1" applyFont="1" applyFill="1" applyBorder="1" applyAlignment="1">
      <alignment horizontal="center" vertical="center" wrapText="1"/>
    </xf>
    <xf numFmtId="3" fontId="5" fillId="2" borderId="2" xfId="1" applyNumberFormat="1" applyFont="1" applyFill="1" applyBorder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center" vertical="center" wrapText="1"/>
    </xf>
    <xf numFmtId="3" fontId="5" fillId="2" borderId="4" xfId="1" applyNumberFormat="1" applyFont="1" applyFill="1" applyBorder="1" applyAlignment="1">
      <alignment horizontal="center" vertical="center" wrapText="1"/>
    </xf>
    <xf numFmtId="3" fontId="5" fillId="2" borderId="5" xfId="1" applyNumberFormat="1" applyFont="1" applyFill="1" applyBorder="1" applyAlignment="1">
      <alignment horizontal="center" vertical="center" wrapText="1"/>
    </xf>
    <xf numFmtId="3" fontId="5" fillId="2" borderId="10" xfId="1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3" fontId="5" fillId="2" borderId="7" xfId="0" applyNumberFormat="1" applyFont="1" applyFill="1" applyBorder="1" applyAlignment="1">
      <alignment horizontal="center" vertical="center" wrapText="1"/>
    </xf>
    <xf numFmtId="3" fontId="5" fillId="2" borderId="13" xfId="0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5" xfId="3"/>
    <cellStyle name="Normal 5 2" xfId="1"/>
    <cellStyle name="Normal_Foaie de lucru din cnas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2"/>
  <sheetViews>
    <sheetView tabSelected="1" topLeftCell="C1" workbookViewId="0">
      <selection activeCell="G31" sqref="G31"/>
    </sheetView>
  </sheetViews>
  <sheetFormatPr defaultColWidth="9.140625" defaultRowHeight="11.25" x14ac:dyDescent="0.2"/>
  <cols>
    <col min="1" max="1" width="11.7109375" style="1" customWidth="1"/>
    <col min="2" max="2" width="15.7109375" style="1" customWidth="1"/>
    <col min="3" max="3" width="11.140625" style="1" customWidth="1"/>
    <col min="4" max="4" width="16.5703125" style="1" customWidth="1"/>
    <col min="5" max="5" width="18.28515625" style="1" customWidth="1"/>
    <col min="6" max="6" width="13.5703125" style="1" customWidth="1"/>
    <col min="7" max="7" width="12.85546875" style="1" customWidth="1"/>
    <col min="8" max="8" width="12.7109375" style="1" bestFit="1" customWidth="1"/>
    <col min="9" max="9" width="14.28515625" style="1" customWidth="1"/>
    <col min="10" max="10" width="12.28515625" style="1" customWidth="1"/>
    <col min="11" max="11" width="12.42578125" style="1" customWidth="1"/>
    <col min="12" max="12" width="13.5703125" style="1" customWidth="1"/>
    <col min="13" max="13" width="13.85546875" style="1" customWidth="1"/>
    <col min="14" max="14" width="13.140625" style="1" customWidth="1"/>
    <col min="15" max="15" width="13.85546875" style="1" customWidth="1"/>
    <col min="16" max="16" width="12.28515625" style="1" customWidth="1"/>
    <col min="17" max="16384" width="9.140625" style="1"/>
  </cols>
  <sheetData>
    <row r="1" spans="1:16" ht="15.6" customHeight="1" x14ac:dyDescent="0.25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6" ht="15.75" x14ac:dyDescent="0.25">
      <c r="A2" s="44" t="s">
        <v>80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6" ht="12.75" x14ac:dyDescent="0.2">
      <c r="A3" s="2"/>
      <c r="B3" s="2"/>
      <c r="C3" s="2"/>
      <c r="D3" s="2"/>
      <c r="E3" s="2"/>
      <c r="P3" s="3" t="s">
        <v>1</v>
      </c>
    </row>
    <row r="4" spans="1:16" ht="12" thickBot="1" x14ac:dyDescent="0.25"/>
    <row r="5" spans="1:16" ht="24.75" customHeight="1" thickBot="1" x14ac:dyDescent="0.25">
      <c r="A5" s="45" t="s">
        <v>2</v>
      </c>
      <c r="B5" s="47" t="s">
        <v>3</v>
      </c>
      <c r="C5" s="48"/>
      <c r="D5" s="48"/>
      <c r="E5" s="48"/>
      <c r="F5" s="48"/>
      <c r="G5" s="48"/>
      <c r="H5" s="48"/>
      <c r="I5" s="48"/>
      <c r="J5" s="49"/>
      <c r="K5" s="50" t="s">
        <v>4</v>
      </c>
      <c r="L5" s="47" t="s">
        <v>5</v>
      </c>
      <c r="M5" s="48"/>
      <c r="N5" s="49"/>
      <c r="O5" s="52" t="s">
        <v>6</v>
      </c>
      <c r="P5" s="54" t="s">
        <v>7</v>
      </c>
    </row>
    <row r="6" spans="1:16" ht="84.6" customHeight="1" thickBot="1" x14ac:dyDescent="0.25">
      <c r="A6" s="46"/>
      <c r="B6" s="4" t="s">
        <v>8</v>
      </c>
      <c r="C6" s="4" t="s">
        <v>9</v>
      </c>
      <c r="D6" s="4" t="s">
        <v>10</v>
      </c>
      <c r="E6" s="4" t="s">
        <v>11</v>
      </c>
      <c r="F6" s="4" t="s">
        <v>12</v>
      </c>
      <c r="G6" s="4" t="s">
        <v>13</v>
      </c>
      <c r="H6" s="4" t="s">
        <v>14</v>
      </c>
      <c r="I6" s="4" t="s">
        <v>15</v>
      </c>
      <c r="J6" s="4" t="s">
        <v>16</v>
      </c>
      <c r="K6" s="51"/>
      <c r="L6" s="5" t="s">
        <v>17</v>
      </c>
      <c r="M6" s="4" t="s">
        <v>18</v>
      </c>
      <c r="N6" s="6" t="s">
        <v>19</v>
      </c>
      <c r="O6" s="53"/>
      <c r="P6" s="55"/>
    </row>
    <row r="7" spans="1:16" ht="19.149999999999999" customHeight="1" thickBot="1" x14ac:dyDescent="0.25">
      <c r="A7" s="7" t="s">
        <v>20</v>
      </c>
      <c r="B7" s="8" t="s">
        <v>21</v>
      </c>
      <c r="C7" s="8" t="s">
        <v>22</v>
      </c>
      <c r="D7" s="8" t="s">
        <v>23</v>
      </c>
      <c r="E7" s="8" t="s">
        <v>24</v>
      </c>
      <c r="F7" s="8" t="s">
        <v>25</v>
      </c>
      <c r="G7" s="8" t="s">
        <v>26</v>
      </c>
      <c r="H7" s="8" t="s">
        <v>27</v>
      </c>
      <c r="I7" s="8" t="s">
        <v>28</v>
      </c>
      <c r="J7" s="8" t="s">
        <v>29</v>
      </c>
      <c r="K7" s="8" t="s">
        <v>30</v>
      </c>
      <c r="L7" s="8" t="s">
        <v>31</v>
      </c>
      <c r="M7" s="8" t="s">
        <v>32</v>
      </c>
      <c r="N7" s="8" t="s">
        <v>33</v>
      </c>
      <c r="O7" s="9" t="s">
        <v>34</v>
      </c>
      <c r="P7" s="8" t="s">
        <v>35</v>
      </c>
    </row>
    <row r="8" spans="1:16" x14ac:dyDescent="0.2">
      <c r="A8" s="10" t="s">
        <v>36</v>
      </c>
      <c r="B8" s="11">
        <v>0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3">
        <v>0</v>
      </c>
      <c r="L8" s="14">
        <v>0</v>
      </c>
      <c r="M8" s="15">
        <v>0</v>
      </c>
      <c r="N8" s="16">
        <v>0</v>
      </c>
      <c r="O8" s="17">
        <v>0</v>
      </c>
      <c r="P8" s="18">
        <f>K8+O8</f>
        <v>0</v>
      </c>
    </row>
    <row r="9" spans="1:16" x14ac:dyDescent="0.2">
      <c r="A9" s="19" t="s">
        <v>37</v>
      </c>
      <c r="B9" s="11">
        <v>0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3">
        <v>0</v>
      </c>
      <c r="L9" s="20">
        <v>0</v>
      </c>
      <c r="M9" s="21">
        <v>0</v>
      </c>
      <c r="N9" s="22">
        <v>0</v>
      </c>
      <c r="O9" s="23">
        <v>0</v>
      </c>
      <c r="P9" s="24">
        <f t="shared" ref="P9:P51" si="0">K9+O9</f>
        <v>0</v>
      </c>
    </row>
    <row r="10" spans="1:16" x14ac:dyDescent="0.2">
      <c r="A10" s="19" t="s">
        <v>38</v>
      </c>
      <c r="B10" s="11">
        <v>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3">
        <v>0</v>
      </c>
      <c r="L10" s="20">
        <v>0</v>
      </c>
      <c r="M10" s="21">
        <v>0</v>
      </c>
      <c r="N10" s="22">
        <v>0</v>
      </c>
      <c r="O10" s="23">
        <v>0</v>
      </c>
      <c r="P10" s="24">
        <f t="shared" si="0"/>
        <v>0</v>
      </c>
    </row>
    <row r="11" spans="1:16" x14ac:dyDescent="0.2">
      <c r="A11" s="19" t="s">
        <v>39</v>
      </c>
      <c r="B11" s="11">
        <v>0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3">
        <v>0</v>
      </c>
      <c r="L11" s="20">
        <v>0</v>
      </c>
      <c r="M11" s="21">
        <v>0</v>
      </c>
      <c r="N11" s="22">
        <v>0</v>
      </c>
      <c r="O11" s="23">
        <v>0</v>
      </c>
      <c r="P11" s="24">
        <f t="shared" si="0"/>
        <v>0</v>
      </c>
    </row>
    <row r="12" spans="1:16" x14ac:dyDescent="0.2">
      <c r="A12" s="19" t="s">
        <v>40</v>
      </c>
      <c r="B12" s="11">
        <v>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3">
        <v>0</v>
      </c>
      <c r="L12" s="20">
        <v>0</v>
      </c>
      <c r="M12" s="21">
        <v>0</v>
      </c>
      <c r="N12" s="22">
        <v>0</v>
      </c>
      <c r="O12" s="23">
        <v>0</v>
      </c>
      <c r="P12" s="24">
        <f t="shared" si="0"/>
        <v>0</v>
      </c>
    </row>
    <row r="13" spans="1:16" x14ac:dyDescent="0.2">
      <c r="A13" s="19" t="s">
        <v>41</v>
      </c>
      <c r="B13" s="11">
        <v>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3">
        <v>0</v>
      </c>
      <c r="L13" s="20">
        <v>0</v>
      </c>
      <c r="M13" s="21">
        <v>0</v>
      </c>
      <c r="N13" s="22">
        <v>0</v>
      </c>
      <c r="O13" s="23">
        <v>0</v>
      </c>
      <c r="P13" s="24">
        <f t="shared" si="0"/>
        <v>0</v>
      </c>
    </row>
    <row r="14" spans="1:16" x14ac:dyDescent="0.2">
      <c r="A14" s="19" t="s">
        <v>42</v>
      </c>
      <c r="B14" s="11">
        <v>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3">
        <v>0</v>
      </c>
      <c r="L14" s="20">
        <v>0</v>
      </c>
      <c r="M14" s="21">
        <v>0</v>
      </c>
      <c r="N14" s="22">
        <v>0</v>
      </c>
      <c r="O14" s="23">
        <v>0</v>
      </c>
      <c r="P14" s="24">
        <f t="shared" si="0"/>
        <v>0</v>
      </c>
    </row>
    <row r="15" spans="1:16" x14ac:dyDescent="0.2">
      <c r="A15" s="19" t="s">
        <v>43</v>
      </c>
      <c r="B15" s="11">
        <v>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3">
        <v>0</v>
      </c>
      <c r="L15" s="20">
        <v>0</v>
      </c>
      <c r="M15" s="21">
        <v>0</v>
      </c>
      <c r="N15" s="22">
        <v>0</v>
      </c>
      <c r="O15" s="23">
        <v>0</v>
      </c>
      <c r="P15" s="24">
        <f t="shared" si="0"/>
        <v>0</v>
      </c>
    </row>
    <row r="16" spans="1:16" x14ac:dyDescent="0.2">
      <c r="A16" s="19" t="s">
        <v>44</v>
      </c>
      <c r="B16" s="11">
        <v>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3">
        <v>0</v>
      </c>
      <c r="L16" s="20">
        <v>0</v>
      </c>
      <c r="M16" s="21">
        <v>0</v>
      </c>
      <c r="N16" s="22">
        <v>0</v>
      </c>
      <c r="O16" s="23">
        <v>0</v>
      </c>
      <c r="P16" s="24">
        <f t="shared" si="0"/>
        <v>0</v>
      </c>
    </row>
    <row r="17" spans="1:16" x14ac:dyDescent="0.2">
      <c r="A17" s="19" t="s">
        <v>45</v>
      </c>
      <c r="B17" s="11">
        <v>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3">
        <v>0</v>
      </c>
      <c r="L17" s="20">
        <v>0</v>
      </c>
      <c r="M17" s="21">
        <v>0</v>
      </c>
      <c r="N17" s="22">
        <v>0</v>
      </c>
      <c r="O17" s="23">
        <v>0</v>
      </c>
      <c r="P17" s="24">
        <f t="shared" si="0"/>
        <v>0</v>
      </c>
    </row>
    <row r="18" spans="1:16" x14ac:dyDescent="0.2">
      <c r="A18" s="19" t="s">
        <v>46</v>
      </c>
      <c r="B18" s="11">
        <v>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3">
        <v>0</v>
      </c>
      <c r="L18" s="20">
        <v>0</v>
      </c>
      <c r="M18" s="21">
        <v>0</v>
      </c>
      <c r="N18" s="22">
        <v>0</v>
      </c>
      <c r="O18" s="23">
        <v>0</v>
      </c>
      <c r="P18" s="24">
        <f t="shared" si="0"/>
        <v>0</v>
      </c>
    </row>
    <row r="19" spans="1:16" x14ac:dyDescent="0.2">
      <c r="A19" s="19" t="s">
        <v>47</v>
      </c>
      <c r="B19" s="11">
        <v>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3">
        <v>0</v>
      </c>
      <c r="L19" s="20">
        <v>0</v>
      </c>
      <c r="M19" s="21">
        <v>0</v>
      </c>
      <c r="N19" s="22">
        <v>0</v>
      </c>
      <c r="O19" s="23">
        <v>0</v>
      </c>
      <c r="P19" s="24">
        <f t="shared" si="0"/>
        <v>0</v>
      </c>
    </row>
    <row r="20" spans="1:16" x14ac:dyDescent="0.2">
      <c r="A20" s="19" t="s">
        <v>48</v>
      </c>
      <c r="B20" s="20">
        <v>1729258.1203000001</v>
      </c>
      <c r="C20" s="21">
        <v>0</v>
      </c>
      <c r="D20" s="21">
        <v>0</v>
      </c>
      <c r="E20" s="21">
        <v>0</v>
      </c>
      <c r="F20" s="21">
        <v>0</v>
      </c>
      <c r="G20" s="21">
        <v>73117.200000000012</v>
      </c>
      <c r="H20" s="21">
        <v>0</v>
      </c>
      <c r="I20" s="21">
        <v>0</v>
      </c>
      <c r="J20" s="21">
        <v>0</v>
      </c>
      <c r="K20" s="22">
        <v>1802375.3203</v>
      </c>
      <c r="L20" s="20">
        <v>483551.25</v>
      </c>
      <c r="M20" s="21">
        <v>125988.74</v>
      </c>
      <c r="N20" s="22">
        <v>0</v>
      </c>
      <c r="O20" s="23">
        <v>609539.99</v>
      </c>
      <c r="P20" s="24">
        <f t="shared" si="0"/>
        <v>2411915.3103</v>
      </c>
    </row>
    <row r="21" spans="1:16" x14ac:dyDescent="0.2">
      <c r="A21" s="19" t="s">
        <v>49</v>
      </c>
      <c r="B21" s="25">
        <v>0</v>
      </c>
      <c r="C21" s="26">
        <v>0</v>
      </c>
      <c r="D21" s="26">
        <v>0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7">
        <v>0</v>
      </c>
      <c r="L21" s="25">
        <v>0</v>
      </c>
      <c r="M21" s="26">
        <v>0</v>
      </c>
      <c r="N21" s="27">
        <v>0</v>
      </c>
      <c r="O21" s="28">
        <v>0</v>
      </c>
      <c r="P21" s="24">
        <f t="shared" si="0"/>
        <v>0</v>
      </c>
    </row>
    <row r="22" spans="1:16" x14ac:dyDescent="0.2">
      <c r="A22" s="19" t="s">
        <v>50</v>
      </c>
      <c r="B22" s="20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2">
        <v>0</v>
      </c>
      <c r="L22" s="20">
        <v>0</v>
      </c>
      <c r="M22" s="21">
        <v>0</v>
      </c>
      <c r="N22" s="22">
        <v>0</v>
      </c>
      <c r="O22" s="23">
        <v>0</v>
      </c>
      <c r="P22" s="24">
        <f t="shared" si="0"/>
        <v>0</v>
      </c>
    </row>
    <row r="23" spans="1:16" x14ac:dyDescent="0.2">
      <c r="A23" s="19" t="s">
        <v>51</v>
      </c>
      <c r="B23" s="20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2">
        <v>0</v>
      </c>
      <c r="L23" s="20">
        <v>0</v>
      </c>
      <c r="M23" s="21">
        <v>0</v>
      </c>
      <c r="N23" s="22">
        <v>0</v>
      </c>
      <c r="O23" s="23">
        <v>0</v>
      </c>
      <c r="P23" s="24">
        <f t="shared" si="0"/>
        <v>0</v>
      </c>
    </row>
    <row r="24" spans="1:16" x14ac:dyDescent="0.2">
      <c r="A24" s="19" t="s">
        <v>52</v>
      </c>
      <c r="B24" s="20">
        <v>191818.2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2">
        <v>191818.2</v>
      </c>
      <c r="L24" s="20">
        <v>0</v>
      </c>
      <c r="M24" s="21">
        <v>0</v>
      </c>
      <c r="N24" s="22">
        <v>0</v>
      </c>
      <c r="O24" s="23">
        <v>0</v>
      </c>
      <c r="P24" s="24">
        <f t="shared" si="0"/>
        <v>191818.2</v>
      </c>
    </row>
    <row r="25" spans="1:16" x14ac:dyDescent="0.2">
      <c r="A25" s="19" t="s">
        <v>53</v>
      </c>
      <c r="B25" s="25">
        <v>0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7">
        <v>0</v>
      </c>
      <c r="L25" s="25">
        <v>0</v>
      </c>
      <c r="M25" s="26">
        <v>0</v>
      </c>
      <c r="N25" s="27">
        <v>0</v>
      </c>
      <c r="O25" s="28">
        <v>0</v>
      </c>
      <c r="P25" s="24">
        <f t="shared" si="0"/>
        <v>0</v>
      </c>
    </row>
    <row r="26" spans="1:16" x14ac:dyDescent="0.2">
      <c r="A26" s="19" t="s">
        <v>54</v>
      </c>
      <c r="B26" s="25">
        <v>0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7">
        <v>0</v>
      </c>
      <c r="L26" s="25">
        <v>0</v>
      </c>
      <c r="M26" s="26">
        <v>0</v>
      </c>
      <c r="N26" s="27">
        <v>0</v>
      </c>
      <c r="O26" s="28">
        <v>0</v>
      </c>
      <c r="P26" s="24">
        <f t="shared" si="0"/>
        <v>0</v>
      </c>
    </row>
    <row r="27" spans="1:16" x14ac:dyDescent="0.2">
      <c r="A27" s="19" t="s">
        <v>55</v>
      </c>
      <c r="B27" s="25">
        <v>0</v>
      </c>
      <c r="C27" s="26">
        <v>0</v>
      </c>
      <c r="D27" s="26">
        <v>0</v>
      </c>
      <c r="E27" s="26">
        <v>0</v>
      </c>
      <c r="F27" s="26">
        <v>0</v>
      </c>
      <c r="G27" s="26">
        <v>0</v>
      </c>
      <c r="H27" s="26">
        <v>0</v>
      </c>
      <c r="I27" s="26">
        <v>0</v>
      </c>
      <c r="J27" s="26">
        <v>0</v>
      </c>
      <c r="K27" s="27">
        <v>0</v>
      </c>
      <c r="L27" s="25">
        <v>0</v>
      </c>
      <c r="M27" s="26">
        <v>0</v>
      </c>
      <c r="N27" s="27">
        <v>0</v>
      </c>
      <c r="O27" s="28">
        <v>0</v>
      </c>
      <c r="P27" s="24">
        <f t="shared" si="0"/>
        <v>0</v>
      </c>
    </row>
    <row r="28" spans="1:16" x14ac:dyDescent="0.2">
      <c r="A28" s="19" t="s">
        <v>56</v>
      </c>
      <c r="B28" s="25">
        <v>0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7">
        <v>0</v>
      </c>
      <c r="L28" s="25">
        <v>0</v>
      </c>
      <c r="M28" s="26">
        <v>0</v>
      </c>
      <c r="N28" s="27">
        <v>0</v>
      </c>
      <c r="O28" s="28">
        <v>0</v>
      </c>
      <c r="P28" s="24">
        <f t="shared" si="0"/>
        <v>0</v>
      </c>
    </row>
    <row r="29" spans="1:16" x14ac:dyDescent="0.2">
      <c r="A29" s="19" t="s">
        <v>57</v>
      </c>
      <c r="B29" s="25">
        <v>0</v>
      </c>
      <c r="C29" s="26">
        <v>0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7">
        <v>0</v>
      </c>
      <c r="L29" s="25">
        <v>0</v>
      </c>
      <c r="M29" s="26">
        <v>0</v>
      </c>
      <c r="N29" s="27">
        <v>0</v>
      </c>
      <c r="O29" s="28">
        <v>0</v>
      </c>
      <c r="P29" s="24">
        <f t="shared" si="0"/>
        <v>0</v>
      </c>
    </row>
    <row r="30" spans="1:16" x14ac:dyDescent="0.2">
      <c r="A30" s="19" t="s">
        <v>58</v>
      </c>
      <c r="B30" s="25">
        <v>0</v>
      </c>
      <c r="C30" s="26">
        <v>0</v>
      </c>
      <c r="D30" s="26">
        <v>0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7">
        <v>0</v>
      </c>
      <c r="L30" s="25">
        <v>0</v>
      </c>
      <c r="M30" s="26">
        <v>0</v>
      </c>
      <c r="N30" s="27">
        <v>0</v>
      </c>
      <c r="O30" s="28">
        <v>0</v>
      </c>
      <c r="P30" s="24">
        <f t="shared" si="0"/>
        <v>0</v>
      </c>
    </row>
    <row r="31" spans="1:16" x14ac:dyDescent="0.2">
      <c r="A31" s="19" t="s">
        <v>59</v>
      </c>
      <c r="B31" s="20">
        <v>3425686.88</v>
      </c>
      <c r="C31" s="21">
        <v>0</v>
      </c>
      <c r="D31" s="21">
        <v>0</v>
      </c>
      <c r="E31" s="21">
        <v>0</v>
      </c>
      <c r="F31" s="21">
        <v>0</v>
      </c>
      <c r="G31" s="21">
        <v>347257.24</v>
      </c>
      <c r="H31" s="21">
        <v>0</v>
      </c>
      <c r="I31" s="21">
        <v>0</v>
      </c>
      <c r="J31" s="21">
        <v>0</v>
      </c>
      <c r="K31" s="22">
        <v>3772944.12</v>
      </c>
      <c r="L31" s="20">
        <v>800278</v>
      </c>
      <c r="M31" s="21">
        <v>251784.08</v>
      </c>
      <c r="N31" s="22">
        <v>0</v>
      </c>
      <c r="O31" s="23">
        <v>1052062.08</v>
      </c>
      <c r="P31" s="24">
        <f t="shared" si="0"/>
        <v>4825006.2</v>
      </c>
    </row>
    <row r="32" spans="1:16" x14ac:dyDescent="0.2">
      <c r="A32" s="19" t="s">
        <v>60</v>
      </c>
      <c r="B32" s="25">
        <v>0</v>
      </c>
      <c r="C32" s="26">
        <v>0</v>
      </c>
      <c r="D32" s="26">
        <v>0</v>
      </c>
      <c r="E32" s="26">
        <v>0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7">
        <v>0</v>
      </c>
      <c r="L32" s="25">
        <v>0</v>
      </c>
      <c r="M32" s="26">
        <v>0</v>
      </c>
      <c r="N32" s="27">
        <v>0</v>
      </c>
      <c r="O32" s="28">
        <v>0</v>
      </c>
      <c r="P32" s="24">
        <f t="shared" si="0"/>
        <v>0</v>
      </c>
    </row>
    <row r="33" spans="1:16" x14ac:dyDescent="0.2">
      <c r="A33" s="19" t="s">
        <v>61</v>
      </c>
      <c r="B33" s="20">
        <v>0</v>
      </c>
      <c r="C33" s="21">
        <v>0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2">
        <v>0</v>
      </c>
      <c r="L33" s="20">
        <v>0</v>
      </c>
      <c r="M33" s="21">
        <v>0</v>
      </c>
      <c r="N33" s="22">
        <v>0</v>
      </c>
      <c r="O33" s="23">
        <v>0</v>
      </c>
      <c r="P33" s="24">
        <f t="shared" si="0"/>
        <v>0</v>
      </c>
    </row>
    <row r="34" spans="1:16" x14ac:dyDescent="0.2">
      <c r="A34" s="19" t="s">
        <v>62</v>
      </c>
      <c r="B34" s="20">
        <v>1154409.19</v>
      </c>
      <c r="C34" s="21">
        <v>0</v>
      </c>
      <c r="D34" s="21">
        <v>0</v>
      </c>
      <c r="E34" s="21">
        <v>0</v>
      </c>
      <c r="F34" s="21">
        <v>0</v>
      </c>
      <c r="G34" s="21">
        <v>53192</v>
      </c>
      <c r="H34" s="21">
        <v>0</v>
      </c>
      <c r="I34" s="21">
        <v>0</v>
      </c>
      <c r="J34" s="21">
        <v>0</v>
      </c>
      <c r="K34" s="22">
        <v>1207601.19</v>
      </c>
      <c r="L34" s="20">
        <v>64473.5</v>
      </c>
      <c r="M34" s="21">
        <v>0</v>
      </c>
      <c r="N34" s="22">
        <v>0</v>
      </c>
      <c r="O34" s="23">
        <v>64473.5</v>
      </c>
      <c r="P34" s="24">
        <f t="shared" si="0"/>
        <v>1272074.69</v>
      </c>
    </row>
    <row r="35" spans="1:16" x14ac:dyDescent="0.2">
      <c r="A35" s="19" t="s">
        <v>63</v>
      </c>
      <c r="B35" s="20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2">
        <v>0</v>
      </c>
      <c r="L35" s="20">
        <v>0</v>
      </c>
      <c r="M35" s="21">
        <v>0</v>
      </c>
      <c r="N35" s="22">
        <v>0</v>
      </c>
      <c r="O35" s="23">
        <v>0</v>
      </c>
      <c r="P35" s="24">
        <f t="shared" si="0"/>
        <v>0</v>
      </c>
    </row>
    <row r="36" spans="1:16" x14ac:dyDescent="0.2">
      <c r="A36" s="19" t="s">
        <v>64</v>
      </c>
      <c r="B36" s="20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2">
        <v>0</v>
      </c>
      <c r="L36" s="20">
        <v>0</v>
      </c>
      <c r="M36" s="21">
        <v>0</v>
      </c>
      <c r="N36" s="22">
        <v>0</v>
      </c>
      <c r="O36" s="23">
        <v>0</v>
      </c>
      <c r="P36" s="24">
        <f t="shared" si="0"/>
        <v>0</v>
      </c>
    </row>
    <row r="37" spans="1:16" x14ac:dyDescent="0.2">
      <c r="A37" s="19" t="s">
        <v>65</v>
      </c>
      <c r="B37" s="20">
        <v>0</v>
      </c>
      <c r="C37" s="21">
        <v>0</v>
      </c>
      <c r="D37" s="21">
        <v>0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2">
        <v>0</v>
      </c>
      <c r="L37" s="20">
        <v>0</v>
      </c>
      <c r="M37" s="21">
        <v>0</v>
      </c>
      <c r="N37" s="22">
        <v>0</v>
      </c>
      <c r="O37" s="23">
        <v>0</v>
      </c>
      <c r="P37" s="24">
        <f t="shared" si="0"/>
        <v>0</v>
      </c>
    </row>
    <row r="38" spans="1:16" x14ac:dyDescent="0.2">
      <c r="A38" s="19" t="s">
        <v>66</v>
      </c>
      <c r="B38" s="20">
        <v>0</v>
      </c>
      <c r="C38" s="21">
        <v>0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2">
        <v>0</v>
      </c>
      <c r="L38" s="20">
        <v>0</v>
      </c>
      <c r="M38" s="21">
        <v>0</v>
      </c>
      <c r="N38" s="22">
        <v>0</v>
      </c>
      <c r="O38" s="23">
        <v>0</v>
      </c>
      <c r="P38" s="24">
        <f t="shared" si="0"/>
        <v>0</v>
      </c>
    </row>
    <row r="39" spans="1:16" x14ac:dyDescent="0.2">
      <c r="A39" s="19" t="s">
        <v>67</v>
      </c>
      <c r="B39" s="20">
        <v>0</v>
      </c>
      <c r="C39" s="21">
        <v>0</v>
      </c>
      <c r="D39" s="21">
        <v>0</v>
      </c>
      <c r="E39" s="21">
        <v>0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2">
        <v>0</v>
      </c>
      <c r="L39" s="20">
        <v>0</v>
      </c>
      <c r="M39" s="21">
        <v>0</v>
      </c>
      <c r="N39" s="22">
        <v>0</v>
      </c>
      <c r="O39" s="23">
        <v>0</v>
      </c>
      <c r="P39" s="24">
        <f t="shared" si="0"/>
        <v>0</v>
      </c>
    </row>
    <row r="40" spans="1:16" x14ac:dyDescent="0.2">
      <c r="A40" s="19" t="s">
        <v>68</v>
      </c>
      <c r="B40" s="20">
        <v>0</v>
      </c>
      <c r="C40" s="21">
        <v>0</v>
      </c>
      <c r="D40" s="21">
        <v>0</v>
      </c>
      <c r="E40" s="21">
        <v>0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2">
        <v>0</v>
      </c>
      <c r="L40" s="20">
        <v>0</v>
      </c>
      <c r="M40" s="21">
        <v>0</v>
      </c>
      <c r="N40" s="22">
        <v>0</v>
      </c>
      <c r="O40" s="23">
        <v>0</v>
      </c>
      <c r="P40" s="24">
        <f t="shared" si="0"/>
        <v>0</v>
      </c>
    </row>
    <row r="41" spans="1:16" x14ac:dyDescent="0.2">
      <c r="A41" s="19" t="s">
        <v>69</v>
      </c>
      <c r="B41" s="20">
        <v>0</v>
      </c>
      <c r="C41" s="21">
        <v>0</v>
      </c>
      <c r="D41" s="21">
        <v>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2">
        <v>0</v>
      </c>
      <c r="L41" s="20">
        <v>0</v>
      </c>
      <c r="M41" s="21">
        <v>0</v>
      </c>
      <c r="N41" s="22">
        <v>0</v>
      </c>
      <c r="O41" s="23">
        <v>0</v>
      </c>
      <c r="P41" s="24">
        <f t="shared" si="0"/>
        <v>0</v>
      </c>
    </row>
    <row r="42" spans="1:16" x14ac:dyDescent="0.2">
      <c r="A42" s="19" t="s">
        <v>70</v>
      </c>
      <c r="B42" s="20">
        <v>0</v>
      </c>
      <c r="C42" s="21">
        <v>0</v>
      </c>
      <c r="D42" s="21">
        <v>0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2">
        <v>0</v>
      </c>
      <c r="L42" s="20">
        <v>0</v>
      </c>
      <c r="M42" s="21">
        <v>0</v>
      </c>
      <c r="N42" s="22">
        <v>0</v>
      </c>
      <c r="O42" s="23">
        <v>0</v>
      </c>
      <c r="P42" s="24">
        <f t="shared" si="0"/>
        <v>0</v>
      </c>
    </row>
    <row r="43" spans="1:16" x14ac:dyDescent="0.2">
      <c r="A43" s="19" t="s">
        <v>71</v>
      </c>
      <c r="B43" s="20">
        <v>564827.5</v>
      </c>
      <c r="C43" s="21">
        <v>0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2">
        <v>564827.5</v>
      </c>
      <c r="L43" s="20">
        <v>94012.5</v>
      </c>
      <c r="M43" s="21">
        <v>0</v>
      </c>
      <c r="N43" s="22">
        <v>0</v>
      </c>
      <c r="O43" s="23">
        <v>94012.5</v>
      </c>
      <c r="P43" s="24">
        <f t="shared" si="0"/>
        <v>658840</v>
      </c>
    </row>
    <row r="44" spans="1:16" x14ac:dyDescent="0.2">
      <c r="A44" s="19" t="s">
        <v>72</v>
      </c>
      <c r="B44" s="20">
        <v>0</v>
      </c>
      <c r="C44" s="21">
        <v>0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2">
        <v>0</v>
      </c>
      <c r="L44" s="20">
        <v>0</v>
      </c>
      <c r="M44" s="21">
        <v>0</v>
      </c>
      <c r="N44" s="22">
        <v>0</v>
      </c>
      <c r="O44" s="23">
        <v>0</v>
      </c>
      <c r="P44" s="24">
        <f t="shared" si="0"/>
        <v>0</v>
      </c>
    </row>
    <row r="45" spans="1:16" x14ac:dyDescent="0.2">
      <c r="A45" s="19" t="s">
        <v>73</v>
      </c>
      <c r="B45" s="20">
        <v>0</v>
      </c>
      <c r="C45" s="21">
        <v>0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2">
        <v>0</v>
      </c>
      <c r="L45" s="20">
        <v>0</v>
      </c>
      <c r="M45" s="21">
        <v>0</v>
      </c>
      <c r="N45" s="22">
        <v>0</v>
      </c>
      <c r="O45" s="23">
        <v>0</v>
      </c>
      <c r="P45" s="24">
        <f t="shared" si="0"/>
        <v>0</v>
      </c>
    </row>
    <row r="46" spans="1:16" x14ac:dyDescent="0.2">
      <c r="A46" s="19" t="s">
        <v>74</v>
      </c>
      <c r="B46" s="20">
        <v>0</v>
      </c>
      <c r="C46" s="21">
        <v>0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2">
        <v>0</v>
      </c>
      <c r="L46" s="20">
        <v>0</v>
      </c>
      <c r="M46" s="21">
        <v>0</v>
      </c>
      <c r="N46" s="22">
        <v>0</v>
      </c>
      <c r="O46" s="23">
        <v>0</v>
      </c>
      <c r="P46" s="24">
        <f t="shared" si="0"/>
        <v>0</v>
      </c>
    </row>
    <row r="47" spans="1:16" x14ac:dyDescent="0.2">
      <c r="A47" s="19" t="s">
        <v>75</v>
      </c>
      <c r="B47" s="20">
        <v>0</v>
      </c>
      <c r="C47" s="21">
        <v>0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2">
        <v>0</v>
      </c>
      <c r="L47" s="20">
        <v>0</v>
      </c>
      <c r="M47" s="21">
        <v>0</v>
      </c>
      <c r="N47" s="22">
        <v>0</v>
      </c>
      <c r="O47" s="23">
        <v>0</v>
      </c>
      <c r="P47" s="24">
        <f t="shared" si="0"/>
        <v>0</v>
      </c>
    </row>
    <row r="48" spans="1:16" x14ac:dyDescent="0.2">
      <c r="A48" s="19" t="s">
        <v>76</v>
      </c>
      <c r="B48" s="20">
        <v>7740988.0800000001</v>
      </c>
      <c r="C48" s="21">
        <v>0</v>
      </c>
      <c r="D48" s="21">
        <v>0</v>
      </c>
      <c r="E48" s="21">
        <v>0</v>
      </c>
      <c r="F48" s="21">
        <v>0</v>
      </c>
      <c r="G48" s="21">
        <v>34255.43</v>
      </c>
      <c r="H48" s="21">
        <v>0</v>
      </c>
      <c r="I48" s="21">
        <v>0</v>
      </c>
      <c r="J48" s="21">
        <v>0</v>
      </c>
      <c r="K48" s="22">
        <v>7775243.5099999998</v>
      </c>
      <c r="L48" s="20">
        <v>1191471.7</v>
      </c>
      <c r="M48" s="21">
        <v>192787.21</v>
      </c>
      <c r="N48" s="22">
        <v>0</v>
      </c>
      <c r="O48" s="23">
        <v>1384258.91</v>
      </c>
      <c r="P48" s="24">
        <f t="shared" si="0"/>
        <v>9159502.4199999999</v>
      </c>
    </row>
    <row r="49" spans="1:19" x14ac:dyDescent="0.2">
      <c r="A49" s="19" t="s">
        <v>77</v>
      </c>
      <c r="B49" s="20">
        <v>0</v>
      </c>
      <c r="C49" s="21">
        <v>0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  <c r="K49" s="22">
        <v>0</v>
      </c>
      <c r="L49" s="20">
        <v>0</v>
      </c>
      <c r="M49" s="21">
        <v>0</v>
      </c>
      <c r="N49" s="22">
        <v>0</v>
      </c>
      <c r="O49" s="23">
        <v>0</v>
      </c>
      <c r="P49" s="24">
        <f t="shared" si="0"/>
        <v>0</v>
      </c>
    </row>
    <row r="50" spans="1:19" ht="12" thickBot="1" x14ac:dyDescent="0.25">
      <c r="A50" s="29" t="s">
        <v>78</v>
      </c>
      <c r="B50" s="30">
        <v>0</v>
      </c>
      <c r="C50" s="31">
        <v>0</v>
      </c>
      <c r="D50" s="31">
        <v>0</v>
      </c>
      <c r="E50" s="31">
        <v>0</v>
      </c>
      <c r="F50" s="31">
        <v>0</v>
      </c>
      <c r="G50" s="31">
        <v>0</v>
      </c>
      <c r="H50" s="31">
        <v>0</v>
      </c>
      <c r="I50" s="31">
        <v>0</v>
      </c>
      <c r="J50" s="31">
        <v>0</v>
      </c>
      <c r="K50" s="32">
        <v>0</v>
      </c>
      <c r="L50" s="30">
        <v>0</v>
      </c>
      <c r="M50" s="31">
        <v>0</v>
      </c>
      <c r="N50" s="32">
        <v>0</v>
      </c>
      <c r="O50" s="33">
        <v>0</v>
      </c>
      <c r="P50" s="34">
        <f t="shared" si="0"/>
        <v>0</v>
      </c>
      <c r="Q50" s="35"/>
      <c r="R50" s="35"/>
      <c r="S50" s="35"/>
    </row>
    <row r="51" spans="1:19" ht="12" thickBot="1" x14ac:dyDescent="0.25">
      <c r="A51" s="36" t="s">
        <v>79</v>
      </c>
      <c r="B51" s="37">
        <v>14806987.9703</v>
      </c>
      <c r="C51" s="38">
        <v>0</v>
      </c>
      <c r="D51" s="38">
        <v>0</v>
      </c>
      <c r="E51" s="38">
        <v>0</v>
      </c>
      <c r="F51" s="38">
        <v>0</v>
      </c>
      <c r="G51" s="38">
        <v>507821.87</v>
      </c>
      <c r="H51" s="38">
        <v>0</v>
      </c>
      <c r="I51" s="38">
        <v>0</v>
      </c>
      <c r="J51" s="38">
        <v>0</v>
      </c>
      <c r="K51" s="39">
        <v>15314809.840299999</v>
      </c>
      <c r="L51" s="37">
        <v>2633786.9500000002</v>
      </c>
      <c r="M51" s="38">
        <v>570560.03</v>
      </c>
      <c r="N51" s="39">
        <v>0</v>
      </c>
      <c r="O51" s="40">
        <v>3204346.98</v>
      </c>
      <c r="P51" s="41">
        <f t="shared" si="0"/>
        <v>18519156.820299998</v>
      </c>
      <c r="Q51" s="42"/>
      <c r="R51" s="42"/>
      <c r="S51" s="35"/>
    </row>
    <row r="52" spans="1:19" x14ac:dyDescent="0.2">
      <c r="L52" s="35"/>
      <c r="M52" s="35"/>
      <c r="N52" s="35"/>
      <c r="O52" s="35"/>
      <c r="P52" s="35"/>
      <c r="Q52" s="35"/>
      <c r="R52" s="35"/>
      <c r="S52" s="35"/>
    </row>
  </sheetData>
  <mergeCells count="8">
    <mergeCell ref="A1:P1"/>
    <mergeCell ref="A2:P2"/>
    <mergeCell ref="A5:A6"/>
    <mergeCell ref="B5:J5"/>
    <mergeCell ref="K5:K6"/>
    <mergeCell ref="L5:N5"/>
    <mergeCell ref="O5:O6"/>
    <mergeCell ref="P5:P6"/>
  </mergeCells>
  <pageMargins left="0.39370078740157483" right="0.35433070866141736" top="1.2204724409448819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CHELTUIELI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DUMITRASCU</dc:creator>
  <cp:lastModifiedBy>Carmen DUMITRASCU</cp:lastModifiedBy>
  <dcterms:created xsi:type="dcterms:W3CDTF">2022-09-09T09:16:27Z</dcterms:created>
  <dcterms:modified xsi:type="dcterms:W3CDTF">2022-12-20T11:30:45Z</dcterms:modified>
</cp:coreProperties>
</file>