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POSTATE PORTAL SEPT\Pentru postat DGTI\Indicatori PNS sem I 2022\"/>
    </mc:Choice>
  </mc:AlternateContent>
  <bookViews>
    <workbookView xWindow="0" yWindow="0" windowWidth="11985" windowHeight="10500"/>
  </bookViews>
  <sheets>
    <sheet name="COSTUR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B90" i="1"/>
  <c r="G77" i="1"/>
  <c r="F77" i="1"/>
  <c r="C77" i="1"/>
  <c r="B77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S54" i="1"/>
  <c r="R54" i="1"/>
  <c r="Q54" i="1"/>
  <c r="P54" i="1"/>
  <c r="O54" i="1"/>
  <c r="N54" i="1"/>
  <c r="M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T51" i="1"/>
  <c r="S51" i="1"/>
  <c r="R51" i="1"/>
  <c r="Q51" i="1"/>
  <c r="P51" i="1"/>
  <c r="O51" i="1"/>
  <c r="N51" i="1"/>
  <c r="M51" i="1"/>
  <c r="I51" i="1"/>
  <c r="H51" i="1"/>
  <c r="G51" i="1"/>
  <c r="F51" i="1"/>
  <c r="E51" i="1"/>
  <c r="D51" i="1"/>
  <c r="C51" i="1"/>
  <c r="B51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T49" i="1"/>
  <c r="T77" i="1" s="1"/>
  <c r="S49" i="1"/>
  <c r="R49" i="1"/>
  <c r="Q49" i="1"/>
  <c r="P49" i="1"/>
  <c r="O49" i="1"/>
  <c r="N49" i="1"/>
  <c r="M49" i="1"/>
  <c r="L49" i="1"/>
  <c r="K49" i="1"/>
  <c r="J49" i="1"/>
  <c r="I49" i="1"/>
  <c r="H49" i="1"/>
  <c r="H77" i="1" s="1"/>
  <c r="G49" i="1"/>
  <c r="F49" i="1"/>
  <c r="E49" i="1"/>
  <c r="E77" i="1" s="1"/>
  <c r="D49" i="1"/>
  <c r="D77" i="1" s="1"/>
  <c r="C49" i="1"/>
  <c r="B49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T39" i="1"/>
  <c r="T90" i="1" s="1"/>
  <c r="S39" i="1"/>
  <c r="R39" i="1"/>
  <c r="Q39" i="1"/>
  <c r="P39" i="1"/>
  <c r="O39" i="1"/>
  <c r="N39" i="1"/>
  <c r="M39" i="1"/>
  <c r="L39" i="1"/>
  <c r="K39" i="1"/>
  <c r="J39" i="1"/>
  <c r="I39" i="1"/>
  <c r="H39" i="1"/>
  <c r="H90" i="1" s="1"/>
  <c r="G39" i="1"/>
  <c r="G90" i="1" s="1"/>
  <c r="F39" i="1"/>
  <c r="E39" i="1"/>
  <c r="E90" i="1" s="1"/>
  <c r="D39" i="1"/>
  <c r="D90" i="1" s="1"/>
  <c r="C39" i="1"/>
  <c r="C90" i="1" s="1"/>
  <c r="B39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<sst xmlns="http://schemas.openxmlformats.org/spreadsheetml/2006/main" count="90" uniqueCount="90">
  <si>
    <t>Programul naţional de diagnostic şi tratament cu ajutorul aparaturii de înaltă performanţă</t>
  </si>
  <si>
    <t>Subprogramul de radiologie intervenţională</t>
  </si>
  <si>
    <r>
      <t xml:space="preserve">Situaţia costurilor realizate în </t>
    </r>
    <r>
      <rPr>
        <b/>
        <sz val="12"/>
        <rFont val="Arial"/>
        <family val="2"/>
        <charset val="238"/>
      </rPr>
      <t>perioada 01.01.2022-30.06.2022</t>
    </r>
  </si>
  <si>
    <t>lei</t>
  </si>
  <si>
    <t>CAS</t>
  </si>
  <si>
    <t>Cost mediu/bolnav pentru:</t>
  </si>
  <si>
    <t>Tarif/ serviciu prin tratament Gamma-Knife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</si>
  <si>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</si>
  <si>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</si>
  <si>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</si>
  <si>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</si>
  <si>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</si>
  <si>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</si>
  <si>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</si>
  <si>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 trataţi prin stimulare profundă</t>
  </si>
  <si>
    <t xml:space="preserve"> înlocuire stimulator din cadrul dispozitivului de stimulare profundă la bolnavii cu maladie Parkinson cu unul nereîncărcabil </t>
  </si>
  <si>
    <t xml:space="preserve"> înlocuire stimulator din cadrul dispozitivului de stimulare profundă la bolnavii cu maladie Parkinson cu unul reîncărcabil, cu kit de încărcare </t>
  </si>
  <si>
    <t xml:space="preserve"> înlocuire stimulator  din cadrul dispozitivului de stimulare profundă la bolnavii cu maladie Parkinson cu unul nereîncărcabil precum şi a extensiilor de legătură stimulator-electrozi </t>
  </si>
  <si>
    <t xml:space="preserve"> înlocuire stimulator din cadrul dispozitivului de stimulare profundă la bolnavii cu maladie Parkinson cu unul reîncărcabil precum şi a extensiilor de legătură stimulator-electrozi</t>
  </si>
  <si>
    <t>înlocuire a extensiilor de legătură stimulator-electrozi la bolnavii cu maladie Parkinson</t>
  </si>
  <si>
    <t xml:space="preserve"> înlocuire a kit-ului de reîncărcare a stimulatorului la bolnavii cu maladie Parkinson</t>
  </si>
  <si>
    <t xml:space="preserve"> înlocuire stimulator din cadrul dispozitivului de stimulare profundă la bolnavii cu distonii musculare trataţi prin implantarea de stimulator cerebral reîncărcabil </t>
  </si>
  <si>
    <t xml:space="preserve"> înlocuire stimulator  din cadrul dispozitivului de stimulare profundă la bolnavii cu distonii musculare cu unul reîncărcabil, precum şi a extensiilor de legătură stimulator-electrozi </t>
  </si>
  <si>
    <t>înlocuire a extensiilor de legătură stimulator-electrozi  la bolnavii cu distonii musculare</t>
  </si>
  <si>
    <t xml:space="preserve"> înlocuire a kit-ului de reîncărcare a stimulatorului  la bolnavii cu distonii musculare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</si>
  <si>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</si>
  <si>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</si>
  <si>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</si>
  <si>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</si>
  <si>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</si>
  <si>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</si>
  <si>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</si>
  <si>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</si>
  <si>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</si>
  <si>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</si>
  <si>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</si>
  <si>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</si>
  <si>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</si>
  <si>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</si>
  <si>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</si>
  <si>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</si>
  <si>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</si>
  <si>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</si>
  <si>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</si>
  <si>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</si>
  <si>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</si>
  <si>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</si>
  <si>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</si>
  <si>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</si>
  <si>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</si>
  <si>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</si>
  <si>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</si>
  <si>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</si>
  <si>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</si>
  <si>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</si>
  <si>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</si>
  <si>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</si>
  <si>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</si>
  <si>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</si>
  <si>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</si>
  <si>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</si>
  <si>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</si>
  <si>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</si>
  <si>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</si>
  <si>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</si>
  <si>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</si>
  <si>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</si>
  <si>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</si>
  <si>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</si>
  <si>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</si>
  <si>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</si>
  <si>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</si>
  <si>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</si>
  <si>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</si>
  <si>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</si>
  <si>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</si>
  <si>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</si>
  <si>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</si>
  <si>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</si>
  <si>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</si>
  <si>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</si>
  <si>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</si>
  <si>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</si>
  <si>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</si>
  <si>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</si>
  <si>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</si>
  <si>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</si>
  <si>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</si>
  <si>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</si>
  <si>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t>Total 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</si>
</sst>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2" fillId="2" borderId="13" xfId="2" applyNumberFormat="1" applyFont="1" applyFill="1" applyBorder="1"/>
    <xf numFmtId="3" fontId="2" fillId="2" borderId="14" xfId="0" applyNumberFormat="1" applyFont="1" applyFill="1" applyBorder="1"/>
    <xf numFmtId="3" fontId="2" fillId="2" borderId="15" xfId="0" applyNumberFormat="1" applyFont="1" applyFill="1" applyBorder="1"/>
    <xf numFmtId="3" fontId="2" fillId="2" borderId="16" xfId="2" applyNumberFormat="1" applyFont="1" applyFill="1" applyBorder="1"/>
    <xf numFmtId="3" fontId="2" fillId="2" borderId="17" xfId="0" applyNumberFormat="1" applyFont="1" applyFill="1" applyBorder="1"/>
    <xf numFmtId="3" fontId="2" fillId="2" borderId="18" xfId="0" applyNumberFormat="1" applyFont="1" applyFill="1" applyBorder="1"/>
    <xf numFmtId="3" fontId="2" fillId="2" borderId="19" xfId="2" applyNumberFormat="1" applyFont="1" applyFill="1" applyBorder="1"/>
    <xf numFmtId="3" fontId="2" fillId="2" borderId="20" xfId="0" applyNumberFormat="1" applyFont="1" applyFill="1" applyBorder="1"/>
    <xf numFmtId="3" fontId="2" fillId="2" borderId="21" xfId="0" applyNumberFormat="1" applyFont="1" applyFill="1" applyBorder="1"/>
    <xf numFmtId="0" fontId="4" fillId="2" borderId="2" xfId="0" applyFont="1" applyFill="1" applyBorder="1"/>
    <xf numFmtId="3" fontId="4" fillId="2" borderId="22" xfId="0" applyNumberFormat="1" applyFont="1" applyFill="1" applyBorder="1"/>
    <xf numFmtId="3" fontId="4" fillId="2" borderId="23" xfId="0" applyNumberFormat="1" applyFont="1" applyFill="1" applyBorder="1"/>
    <xf numFmtId="4" fontId="2" fillId="2" borderId="0" xfId="0" applyNumberFormat="1" applyFont="1" applyFill="1"/>
    <xf numFmtId="3" fontId="2" fillId="2" borderId="0" xfId="0" applyNumberFormat="1" applyFont="1" applyFill="1"/>
    <xf numFmtId="3" fontId="2" fillId="2" borderId="0" xfId="0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  <xf numFmtId="10" fontId="2" fillId="2" borderId="0" xfId="0" applyNumberFormat="1" applyFont="1" applyFill="1" applyBorder="1"/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n%20Dumitrascu/Desktop/POSTATE%20PORTAL%20SEPT/Transmise%20directii%20CNAS/Date%20Deschise%20Indicatori%20PNS%20SEMESTRUL%20I%202022/RADIO%20INTERVENTIONALA%20SEMESTRUL%20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"/>
      <sheetName val="SUME"/>
      <sheetName val="COSTURI"/>
    </sheetNames>
    <sheetDataSet>
      <sheetData sheetId="0"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18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B16">
            <v>7</v>
          </cell>
          <cell r="C16">
            <v>0</v>
          </cell>
          <cell r="D16">
            <v>0</v>
          </cell>
          <cell r="E16">
            <v>11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B28">
            <v>9</v>
          </cell>
          <cell r="C28">
            <v>0</v>
          </cell>
          <cell r="D28">
            <v>0</v>
          </cell>
          <cell r="E28">
            <v>51</v>
          </cell>
          <cell r="F28">
            <v>15</v>
          </cell>
          <cell r="G28">
            <v>3</v>
          </cell>
          <cell r="H28">
            <v>11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B35">
            <v>155</v>
          </cell>
          <cell r="C35">
            <v>0</v>
          </cell>
          <cell r="D35">
            <v>0</v>
          </cell>
          <cell r="E35">
            <v>25</v>
          </cell>
          <cell r="F35">
            <v>0</v>
          </cell>
          <cell r="G35">
            <v>38</v>
          </cell>
          <cell r="H35">
            <v>1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11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B38">
            <v>39</v>
          </cell>
          <cell r="C38">
            <v>0</v>
          </cell>
          <cell r="D38">
            <v>0</v>
          </cell>
          <cell r="E38">
            <v>109</v>
          </cell>
          <cell r="F38">
            <v>0</v>
          </cell>
          <cell r="G38">
            <v>13</v>
          </cell>
          <cell r="H38">
            <v>1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B45">
            <v>32</v>
          </cell>
          <cell r="C45">
            <v>0</v>
          </cell>
          <cell r="D45">
            <v>0</v>
          </cell>
          <cell r="E45">
            <v>41</v>
          </cell>
          <cell r="F45">
            <v>0</v>
          </cell>
          <cell r="G45">
            <v>10</v>
          </cell>
          <cell r="H45">
            <v>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B47">
            <v>60</v>
          </cell>
          <cell r="C47">
            <v>0</v>
          </cell>
          <cell r="D47">
            <v>1</v>
          </cell>
          <cell r="E47">
            <v>41</v>
          </cell>
          <cell r="F47">
            <v>0</v>
          </cell>
          <cell r="G47">
            <v>21</v>
          </cell>
          <cell r="H47">
            <v>14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>
            <v>290</v>
          </cell>
          <cell r="C52">
            <v>7</v>
          </cell>
          <cell r="D52">
            <v>13</v>
          </cell>
          <cell r="E52">
            <v>275</v>
          </cell>
          <cell r="F52">
            <v>11</v>
          </cell>
          <cell r="G52">
            <v>243</v>
          </cell>
          <cell r="H52">
            <v>115</v>
          </cell>
          <cell r="I52">
            <v>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U52">
            <v>235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>
            <v>55</v>
          </cell>
          <cell r="C54">
            <v>0</v>
          </cell>
          <cell r="D54">
            <v>0</v>
          </cell>
          <cell r="E54">
            <v>62</v>
          </cell>
          <cell r="F54">
            <v>15</v>
          </cell>
          <cell r="G54">
            <v>15</v>
          </cell>
          <cell r="H54">
            <v>30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>
            <v>647</v>
          </cell>
          <cell r="C55">
            <v>7</v>
          </cell>
          <cell r="D55">
            <v>14</v>
          </cell>
          <cell r="E55">
            <v>644</v>
          </cell>
          <cell r="F55">
            <v>41</v>
          </cell>
          <cell r="G55">
            <v>343</v>
          </cell>
          <cell r="H55">
            <v>179</v>
          </cell>
          <cell r="I55">
            <v>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>
            <v>644</v>
          </cell>
          <cell r="C56">
            <v>7</v>
          </cell>
          <cell r="D56">
            <v>14</v>
          </cell>
          <cell r="E56">
            <v>638</v>
          </cell>
          <cell r="F56">
            <v>41</v>
          </cell>
          <cell r="G56">
            <v>343</v>
          </cell>
          <cell r="H56">
            <v>179</v>
          </cell>
          <cell r="I56">
            <v>3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</sheetData>
      <sheetData sheetId="1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16395.54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</row>
        <row r="15">
          <cell r="B15">
            <v>49721.84</v>
          </cell>
          <cell r="C15">
            <v>0</v>
          </cell>
          <cell r="D15">
            <v>0</v>
          </cell>
          <cell r="E15">
            <v>28731.599999999999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B27">
            <v>20101.115000000002</v>
          </cell>
          <cell r="C27">
            <v>0</v>
          </cell>
          <cell r="D27">
            <v>0</v>
          </cell>
          <cell r="E27">
            <v>23125.745999999999</v>
          </cell>
          <cell r="F27">
            <v>27104.611962999999</v>
          </cell>
          <cell r="G27">
            <v>7417.4350000000004</v>
          </cell>
          <cell r="H27">
            <v>11473.64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</row>
        <row r="34">
          <cell r="B34">
            <v>2727336.59</v>
          </cell>
          <cell r="C34">
            <v>0</v>
          </cell>
          <cell r="D34">
            <v>0</v>
          </cell>
          <cell r="E34">
            <v>25337.37</v>
          </cell>
          <cell r="F34">
            <v>0</v>
          </cell>
          <cell r="G34">
            <v>35605.760000000002</v>
          </cell>
          <cell r="H34">
            <v>609.63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5880.45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B37">
            <v>662068.06999999995</v>
          </cell>
          <cell r="C37">
            <v>0</v>
          </cell>
          <cell r="D37">
            <v>0</v>
          </cell>
          <cell r="E37">
            <v>191480.03</v>
          </cell>
          <cell r="F37">
            <v>0</v>
          </cell>
          <cell r="G37">
            <v>85477.39</v>
          </cell>
          <cell r="H37">
            <v>6396.55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B44">
            <v>18034.09</v>
          </cell>
          <cell r="C44">
            <v>0</v>
          </cell>
          <cell r="D44">
            <v>0</v>
          </cell>
          <cell r="E44">
            <v>31328.93</v>
          </cell>
          <cell r="F44">
            <v>0</v>
          </cell>
          <cell r="G44">
            <v>9728.0400000000009</v>
          </cell>
          <cell r="H44">
            <v>3056.72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B46">
            <v>208591.26</v>
          </cell>
          <cell r="C46">
            <v>0</v>
          </cell>
          <cell r="D46">
            <v>35292.400000000001</v>
          </cell>
          <cell r="E46">
            <v>76031.31</v>
          </cell>
          <cell r="F46">
            <v>0</v>
          </cell>
          <cell r="G46">
            <v>13331.53</v>
          </cell>
          <cell r="H46">
            <v>22555.91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B51">
            <v>1018534.55</v>
          </cell>
          <cell r="C51">
            <v>357019.3</v>
          </cell>
          <cell r="D51">
            <v>58984</v>
          </cell>
          <cell r="E51">
            <v>152160.60999999999</v>
          </cell>
          <cell r="F51">
            <v>34702</v>
          </cell>
          <cell r="G51">
            <v>548267.89</v>
          </cell>
          <cell r="H51">
            <v>47909.53</v>
          </cell>
          <cell r="I51">
            <v>233760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T51">
            <v>1404400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>
            <v>420744.69800000003</v>
          </cell>
          <cell r="C53">
            <v>0</v>
          </cell>
          <cell r="D53">
            <v>0</v>
          </cell>
          <cell r="E53">
            <v>149943.59</v>
          </cell>
          <cell r="F53">
            <v>1093.8699999999999</v>
          </cell>
          <cell r="G53">
            <v>42048.83</v>
          </cell>
          <cell r="H53">
            <v>73105.239999999991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>
            <v>5125132.2129999995</v>
          </cell>
          <cell r="C54">
            <v>357019.3</v>
          </cell>
          <cell r="D54">
            <v>94276.4</v>
          </cell>
          <cell r="E54">
            <v>700415.17599999986</v>
          </cell>
          <cell r="F54">
            <v>62900.481963000006</v>
          </cell>
          <cell r="G54">
            <v>741876.875</v>
          </cell>
          <cell r="H54">
            <v>165107.21999999997</v>
          </cell>
          <cell r="I54">
            <v>233760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C225"/>
  <sheetViews>
    <sheetView tabSelected="1" topLeftCell="A4" zoomScaleNormal="100" workbookViewId="0">
      <selection activeCell="A12" sqref="A12"/>
    </sheetView>
  </sheetViews>
  <sheetFormatPr defaultColWidth="9.140625" defaultRowHeight="11.25" x14ac:dyDescent="0.2"/>
  <cols>
    <col min="1" max="1" width="12" style="5" customWidth="1"/>
    <col min="2" max="2" width="10.140625" style="5" customWidth="1"/>
    <col min="3" max="3" width="10.7109375" style="5" customWidth="1"/>
    <col min="4" max="4" width="10.5703125" style="5" customWidth="1"/>
    <col min="5" max="5" width="9.85546875" style="5" customWidth="1"/>
    <col min="6" max="6" width="9" style="5" customWidth="1"/>
    <col min="7" max="7" width="9.42578125" style="5" customWidth="1"/>
    <col min="8" max="8" width="9.85546875" style="5" customWidth="1"/>
    <col min="9" max="9" width="12.28515625" style="5" customWidth="1"/>
    <col min="10" max="13" width="17.28515625" style="2" customWidth="1"/>
    <col min="14" max="14" width="15.85546875" style="2" customWidth="1"/>
    <col min="15" max="15" width="15.28515625" style="2" customWidth="1"/>
    <col min="16" max="17" width="17.28515625" style="2" customWidth="1"/>
    <col min="18" max="18" width="16.140625" style="2" customWidth="1"/>
    <col min="19" max="19" width="17.28515625" style="2" customWidth="1"/>
    <col min="20" max="20" width="11.5703125" style="5" customWidth="1"/>
    <col min="21" max="29" width="9.140625" style="2"/>
    <col min="30" max="16384" width="9.140625" style="5"/>
  </cols>
  <sheetData>
    <row r="1" spans="1:2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7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.6" customHeight="1" x14ac:dyDescent="0.2">
      <c r="A4" s="4"/>
      <c r="B4" s="4"/>
      <c r="C4" s="4"/>
      <c r="D4" s="4"/>
      <c r="E4" s="4"/>
      <c r="F4" s="4"/>
      <c r="G4" s="4"/>
      <c r="H4" s="4"/>
      <c r="I4" s="4"/>
      <c r="T4" s="4"/>
    </row>
    <row r="5" spans="1:20" ht="3.6" customHeight="1" x14ac:dyDescent="0.2">
      <c r="A5" s="4"/>
      <c r="B5" s="4"/>
      <c r="C5" s="4"/>
      <c r="D5" s="4"/>
      <c r="E5" s="4"/>
      <c r="F5" s="4"/>
      <c r="G5" s="4"/>
      <c r="H5" s="4"/>
      <c r="I5" s="4"/>
      <c r="T5" s="4"/>
    </row>
    <row r="6" spans="1:20" ht="3.6" customHeight="1" thickBot="1" x14ac:dyDescent="0.25">
      <c r="S6" s="6" t="s">
        <v>3</v>
      </c>
    </row>
    <row r="7" spans="1:20" ht="18" customHeight="1" thickBot="1" x14ac:dyDescent="0.25">
      <c r="A7" s="7" t="s">
        <v>4</v>
      </c>
      <c r="B7" s="8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1" t="s">
        <v>6</v>
      </c>
    </row>
    <row r="8" spans="1:20" ht="12.75" customHeight="1" x14ac:dyDescent="0.2">
      <c r="A8" s="12"/>
      <c r="B8" s="13" t="s">
        <v>7</v>
      </c>
      <c r="C8" s="13" t="s">
        <v>8</v>
      </c>
      <c r="D8" s="13" t="s">
        <v>9</v>
      </c>
      <c r="E8" s="13" t="s">
        <v>10</v>
      </c>
      <c r="F8" s="13" t="s">
        <v>11</v>
      </c>
      <c r="G8" s="13" t="s">
        <v>12</v>
      </c>
      <c r="H8" s="13" t="s">
        <v>13</v>
      </c>
      <c r="I8" s="14" t="s">
        <v>14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19</v>
      </c>
      <c r="O8" s="15" t="s">
        <v>20</v>
      </c>
      <c r="P8" s="16" t="s">
        <v>21</v>
      </c>
      <c r="Q8" s="16" t="s">
        <v>22</v>
      </c>
      <c r="R8" s="16" t="s">
        <v>23</v>
      </c>
      <c r="S8" s="16" t="s">
        <v>24</v>
      </c>
      <c r="T8" s="17"/>
    </row>
    <row r="9" spans="1:20" ht="97.9" customHeight="1" thickBot="1" x14ac:dyDescent="0.25">
      <c r="A9" s="18"/>
      <c r="B9" s="19"/>
      <c r="C9" s="19"/>
      <c r="D9" s="19"/>
      <c r="E9" s="19"/>
      <c r="F9" s="19"/>
      <c r="G9" s="19"/>
      <c r="H9" s="19"/>
      <c r="I9" s="20"/>
      <c r="J9" s="21"/>
      <c r="K9" s="21"/>
      <c r="L9" s="21"/>
      <c r="M9" s="21"/>
      <c r="N9" s="21"/>
      <c r="O9" s="21"/>
      <c r="P9" s="22"/>
      <c r="Q9" s="22"/>
      <c r="R9" s="22"/>
      <c r="S9" s="22"/>
      <c r="T9" s="23"/>
    </row>
    <row r="10" spans="1:20" ht="12" thickBot="1" x14ac:dyDescent="0.25">
      <c r="A10" s="24" t="s">
        <v>25</v>
      </c>
      <c r="B10" s="25" t="s">
        <v>26</v>
      </c>
      <c r="C10" s="25" t="s">
        <v>27</v>
      </c>
      <c r="D10" s="25" t="s">
        <v>28</v>
      </c>
      <c r="E10" s="25" t="s">
        <v>29</v>
      </c>
      <c r="F10" s="25" t="s">
        <v>30</v>
      </c>
      <c r="G10" s="25" t="s">
        <v>31</v>
      </c>
      <c r="H10" s="25" t="s">
        <v>32</v>
      </c>
      <c r="I10" s="25" t="s">
        <v>33</v>
      </c>
      <c r="J10" s="25" t="s">
        <v>34</v>
      </c>
      <c r="K10" s="25" t="s">
        <v>35</v>
      </c>
      <c r="L10" s="25" t="s">
        <v>36</v>
      </c>
      <c r="M10" s="25" t="s">
        <v>37</v>
      </c>
      <c r="N10" s="25" t="s">
        <v>38</v>
      </c>
      <c r="O10" s="25" t="s">
        <v>39</v>
      </c>
      <c r="P10" s="25" t="s">
        <v>40</v>
      </c>
      <c r="Q10" s="25" t="s">
        <v>41</v>
      </c>
      <c r="R10" s="25" t="s">
        <v>42</v>
      </c>
      <c r="S10" s="25" t="s">
        <v>43</v>
      </c>
      <c r="T10" s="26" t="s">
        <v>44</v>
      </c>
    </row>
    <row r="11" spans="1:20" x14ac:dyDescent="0.2">
      <c r="A11" s="27" t="s">
        <v>45</v>
      </c>
      <c r="B11" s="28">
        <f>IFERROR([1]SUME!B11/[1]NUMAR!B12,0)</f>
        <v>0</v>
      </c>
      <c r="C11" s="28">
        <f>IFERROR([1]SUME!C11/[1]NUMAR!C12,0)</f>
        <v>0</v>
      </c>
      <c r="D11" s="28">
        <f>IFERROR([1]SUME!D11/[1]NUMAR!D12,0)</f>
        <v>0</v>
      </c>
      <c r="E11" s="28">
        <f>IFERROR([1]SUME!E11/[1]NUMAR!E12,0)</f>
        <v>0</v>
      </c>
      <c r="F11" s="28">
        <f>IFERROR([1]SUME!F11/[1]NUMAR!F12,0)</f>
        <v>0</v>
      </c>
      <c r="G11" s="28">
        <f>IFERROR([1]SUME!G11/[1]NUMAR!G12,0)</f>
        <v>0</v>
      </c>
      <c r="H11" s="28">
        <f>IFERROR([1]SUME!H11/[1]NUMAR!H12,0)</f>
        <v>0</v>
      </c>
      <c r="I11" s="28">
        <f>IFERROR([1]SUME!I11/[1]NUMAR!I12,0)</f>
        <v>0</v>
      </c>
      <c r="J11" s="28">
        <f>IFERROR([1]SUME!#REF!/[1]NUMAR!#REF!,0)</f>
        <v>0</v>
      </c>
      <c r="K11" s="28">
        <f>IFERROR([1]SUME!#REF!/[1]NUMAR!#REF!,0)</f>
        <v>0</v>
      </c>
      <c r="L11" s="28">
        <f>IFERROR([1]SUME!#REF!/[1]NUMAR!#REF!,0)</f>
        <v>0</v>
      </c>
      <c r="M11" s="28">
        <f>IFERROR([1]SUME!J11/[1]NUMAR!J12,0)</f>
        <v>0</v>
      </c>
      <c r="N11" s="28">
        <f>IFERROR([1]SUME!K11/[1]NUMAR!K12,0)</f>
        <v>0</v>
      </c>
      <c r="O11" s="28">
        <f>IFERROR([1]SUME!L11/[1]NUMAR!L12,0)</f>
        <v>0</v>
      </c>
      <c r="P11" s="28">
        <f>IFERROR([1]SUME!M11/[1]NUMAR!M12,0)</f>
        <v>0</v>
      </c>
      <c r="Q11" s="28">
        <f>IFERROR([1]SUME!N11/[1]NUMAR!N12,0)</f>
        <v>0</v>
      </c>
      <c r="R11" s="28">
        <f>IFERROR([1]SUME!O11/[1]NUMAR!O12,0)</f>
        <v>0</v>
      </c>
      <c r="S11" s="28">
        <f>IFERROR([1]SUME!#REF!/[1]NUMAR!#REF!,0)</f>
        <v>0</v>
      </c>
      <c r="T11" s="29">
        <v>0</v>
      </c>
    </row>
    <row r="12" spans="1:20" x14ac:dyDescent="0.2">
      <c r="A12" s="30" t="s">
        <v>46</v>
      </c>
      <c r="B12" s="31">
        <f>IFERROR([1]SUME!B12/[1]NUMAR!B13,0)</f>
        <v>0</v>
      </c>
      <c r="C12" s="31">
        <f>IFERROR([1]SUME!C12/[1]NUMAR!C13,0)</f>
        <v>0</v>
      </c>
      <c r="D12" s="31">
        <f>IFERROR([1]SUME!D12/[1]NUMAR!D13,0)</f>
        <v>0</v>
      </c>
      <c r="E12" s="31">
        <f>IFERROR([1]SUME!E12/[1]NUMAR!E13,0)</f>
        <v>0</v>
      </c>
      <c r="F12" s="31">
        <f>IFERROR([1]SUME!F12/[1]NUMAR!F13,0)</f>
        <v>0</v>
      </c>
      <c r="G12" s="31">
        <f>IFERROR([1]SUME!G12/[1]NUMAR!G13,0)</f>
        <v>0</v>
      </c>
      <c r="H12" s="31">
        <f>IFERROR([1]SUME!H12/[1]NUMAR!H13,0)</f>
        <v>0</v>
      </c>
      <c r="I12" s="31">
        <f>IFERROR([1]SUME!I12/[1]NUMAR!I13,0)</f>
        <v>0</v>
      </c>
      <c r="J12" s="31">
        <f>IFERROR([1]SUME!#REF!/[1]NUMAR!#REF!,0)</f>
        <v>0</v>
      </c>
      <c r="K12" s="31">
        <f>IFERROR([1]SUME!#REF!/[1]NUMAR!#REF!,0)</f>
        <v>0</v>
      </c>
      <c r="L12" s="31">
        <f>IFERROR([1]SUME!#REF!/[1]NUMAR!#REF!,0)</f>
        <v>0</v>
      </c>
      <c r="M12" s="31">
        <f>IFERROR([1]SUME!J12/[1]NUMAR!J13,0)</f>
        <v>0</v>
      </c>
      <c r="N12" s="31">
        <f>IFERROR([1]SUME!K12/[1]NUMAR!K13,0)</f>
        <v>0</v>
      </c>
      <c r="O12" s="31">
        <f>IFERROR([1]SUME!L12/[1]NUMAR!L13,0)</f>
        <v>0</v>
      </c>
      <c r="P12" s="31">
        <f>IFERROR([1]SUME!M12/[1]NUMAR!M13,0)</f>
        <v>0</v>
      </c>
      <c r="Q12" s="31">
        <f>IFERROR([1]SUME!N12/[1]NUMAR!N13,0)</f>
        <v>0</v>
      </c>
      <c r="R12" s="31">
        <f>IFERROR([1]SUME!O12/[1]NUMAR!O13,0)</f>
        <v>0</v>
      </c>
      <c r="S12" s="31">
        <f>IFERROR([1]SUME!#REF!/[1]NUMAR!#REF!,0)</f>
        <v>0</v>
      </c>
      <c r="T12" s="32">
        <f>IFERROR([1]SUME!Q12/[1]NUMAR!Q13,0)</f>
        <v>0</v>
      </c>
    </row>
    <row r="13" spans="1:20" x14ac:dyDescent="0.2">
      <c r="A13" s="30" t="s">
        <v>47</v>
      </c>
      <c r="B13" s="31">
        <f>IFERROR([1]SUME!B13/[1]NUMAR!B14,0)</f>
        <v>0</v>
      </c>
      <c r="C13" s="31">
        <f>IFERROR([1]SUME!C13/[1]NUMAR!C14,0)</f>
        <v>0</v>
      </c>
      <c r="D13" s="31">
        <f>IFERROR([1]SUME!D13/[1]NUMAR!D14,0)</f>
        <v>0</v>
      </c>
      <c r="E13" s="31">
        <f>IFERROR([1]SUME!E13/[1]NUMAR!E14,0)</f>
        <v>910.86333333333334</v>
      </c>
      <c r="F13" s="31">
        <f>IFERROR([1]SUME!F13/[1]NUMAR!F14,0)</f>
        <v>0</v>
      </c>
      <c r="G13" s="31">
        <f>IFERROR([1]SUME!G13/[1]NUMAR!G14,0)</f>
        <v>0</v>
      </c>
      <c r="H13" s="31">
        <f>IFERROR([1]SUME!H13/[1]NUMAR!H14,0)</f>
        <v>0</v>
      </c>
      <c r="I13" s="31">
        <f>IFERROR([1]SUME!I13/[1]NUMAR!I14,0)</f>
        <v>0</v>
      </c>
      <c r="J13" s="31">
        <f>IFERROR([1]SUME!#REF!/[1]NUMAR!#REF!,0)</f>
        <v>0</v>
      </c>
      <c r="K13" s="31">
        <f>IFERROR([1]SUME!#REF!/[1]NUMAR!#REF!,0)</f>
        <v>0</v>
      </c>
      <c r="L13" s="31">
        <f>IFERROR([1]SUME!#REF!/[1]NUMAR!#REF!,0)</f>
        <v>0</v>
      </c>
      <c r="M13" s="31">
        <f>IFERROR([1]SUME!J13/[1]NUMAR!J14,0)</f>
        <v>0</v>
      </c>
      <c r="N13" s="31">
        <f>IFERROR([1]SUME!K13/[1]NUMAR!K14,0)</f>
        <v>0</v>
      </c>
      <c r="O13" s="31">
        <f>IFERROR([1]SUME!L13/[1]NUMAR!L14,0)</f>
        <v>0</v>
      </c>
      <c r="P13" s="31">
        <f>IFERROR([1]SUME!M13/[1]NUMAR!M14,0)</f>
        <v>0</v>
      </c>
      <c r="Q13" s="31">
        <f>IFERROR([1]SUME!N13/[1]NUMAR!N14,0)</f>
        <v>0</v>
      </c>
      <c r="R13" s="31">
        <f>IFERROR([1]SUME!O13/[1]NUMAR!O14,0)</f>
        <v>0</v>
      </c>
      <c r="S13" s="31">
        <f>IFERROR([1]SUME!#REF!/[1]NUMAR!#REF!,0)</f>
        <v>0</v>
      </c>
      <c r="T13" s="32">
        <f>IFERROR([1]SUME!Q13/[1]NUMAR!Q14,0)</f>
        <v>0</v>
      </c>
    </row>
    <row r="14" spans="1:20" x14ac:dyDescent="0.2">
      <c r="A14" s="30" t="s">
        <v>48</v>
      </c>
      <c r="B14" s="31">
        <f>IFERROR([1]SUME!B14/[1]NUMAR!B15,0)</f>
        <v>0</v>
      </c>
      <c r="C14" s="31">
        <f>IFERROR([1]SUME!C14/[1]NUMAR!C15,0)</f>
        <v>0</v>
      </c>
      <c r="D14" s="31">
        <f>IFERROR([1]SUME!D14/[1]NUMAR!D15,0)</f>
        <v>0</v>
      </c>
      <c r="E14" s="31">
        <f>IFERROR([1]SUME!E14/[1]NUMAR!E15,0)</f>
        <v>0</v>
      </c>
      <c r="F14" s="31">
        <f>IFERROR([1]SUME!F14/[1]NUMAR!F15,0)</f>
        <v>0</v>
      </c>
      <c r="G14" s="31">
        <f>IFERROR([1]SUME!G14/[1]NUMAR!G15,0)</f>
        <v>0</v>
      </c>
      <c r="H14" s="31">
        <f>IFERROR([1]SUME!H14/[1]NUMAR!H15,0)</f>
        <v>0</v>
      </c>
      <c r="I14" s="31">
        <f>IFERROR([1]SUME!I14/[1]NUMAR!I15,0)</f>
        <v>0</v>
      </c>
      <c r="J14" s="31">
        <f>IFERROR([1]SUME!#REF!/[1]NUMAR!#REF!,0)</f>
        <v>0</v>
      </c>
      <c r="K14" s="31">
        <f>IFERROR([1]SUME!#REF!/[1]NUMAR!#REF!,0)</f>
        <v>0</v>
      </c>
      <c r="L14" s="31">
        <f>IFERROR([1]SUME!#REF!/[1]NUMAR!#REF!,0)</f>
        <v>0</v>
      </c>
      <c r="M14" s="31">
        <f>IFERROR([1]SUME!J14/[1]NUMAR!J15,0)</f>
        <v>0</v>
      </c>
      <c r="N14" s="31">
        <f>IFERROR([1]SUME!K14/[1]NUMAR!K15,0)</f>
        <v>0</v>
      </c>
      <c r="O14" s="31">
        <f>IFERROR([1]SUME!L14/[1]NUMAR!L15,0)</f>
        <v>0</v>
      </c>
      <c r="P14" s="31">
        <f>IFERROR([1]SUME!M14/[1]NUMAR!M15,0)</f>
        <v>0</v>
      </c>
      <c r="Q14" s="31">
        <f>IFERROR([1]SUME!N14/[1]NUMAR!N15,0)</f>
        <v>0</v>
      </c>
      <c r="R14" s="31">
        <f>IFERROR([1]SUME!O14/[1]NUMAR!O15,0)</f>
        <v>0</v>
      </c>
      <c r="S14" s="31">
        <f>IFERROR([1]SUME!#REF!/[1]NUMAR!#REF!,0)</f>
        <v>0</v>
      </c>
      <c r="T14" s="32">
        <f>IFERROR([1]SUME!Q14/[1]NUMAR!Q15,0)</f>
        <v>0</v>
      </c>
    </row>
    <row r="15" spans="1:20" x14ac:dyDescent="0.2">
      <c r="A15" s="30" t="s">
        <v>49</v>
      </c>
      <c r="B15" s="31">
        <f>IFERROR([1]SUME!B15/[1]NUMAR!B16,0)</f>
        <v>7103.12</v>
      </c>
      <c r="C15" s="31">
        <f>IFERROR([1]SUME!C15/[1]NUMAR!C16,0)</f>
        <v>0</v>
      </c>
      <c r="D15" s="31">
        <f>IFERROR([1]SUME!D15/[1]NUMAR!D16,0)</f>
        <v>0</v>
      </c>
      <c r="E15" s="31">
        <f>IFERROR([1]SUME!E15/[1]NUMAR!E16,0)</f>
        <v>2611.9636363636364</v>
      </c>
      <c r="F15" s="31">
        <f>IFERROR([1]SUME!F15/[1]NUMAR!F16,0)</f>
        <v>0</v>
      </c>
      <c r="G15" s="31">
        <f>IFERROR([1]SUME!G15/[1]NUMAR!G16,0)</f>
        <v>0</v>
      </c>
      <c r="H15" s="31">
        <f>IFERROR([1]SUME!H15/[1]NUMAR!H16,0)</f>
        <v>0</v>
      </c>
      <c r="I15" s="31">
        <f>IFERROR([1]SUME!I15/[1]NUMAR!I16,0)</f>
        <v>0</v>
      </c>
      <c r="J15" s="31">
        <f>IFERROR([1]SUME!#REF!/[1]NUMAR!#REF!,0)</f>
        <v>0</v>
      </c>
      <c r="K15" s="31">
        <f>IFERROR([1]SUME!#REF!/[1]NUMAR!#REF!,0)</f>
        <v>0</v>
      </c>
      <c r="L15" s="31">
        <f>IFERROR([1]SUME!#REF!/[1]NUMAR!#REF!,0)</f>
        <v>0</v>
      </c>
      <c r="M15" s="31">
        <f>IFERROR([1]SUME!J15/[1]NUMAR!J16,0)</f>
        <v>0</v>
      </c>
      <c r="N15" s="31">
        <f>IFERROR([1]SUME!K15/[1]NUMAR!K16,0)</f>
        <v>0</v>
      </c>
      <c r="O15" s="31">
        <f>IFERROR([1]SUME!L15/[1]NUMAR!L16,0)</f>
        <v>0</v>
      </c>
      <c r="P15" s="31">
        <f>IFERROR([1]SUME!M15/[1]NUMAR!M16,0)</f>
        <v>0</v>
      </c>
      <c r="Q15" s="31">
        <f>IFERROR([1]SUME!N15/[1]NUMAR!N16,0)</f>
        <v>0</v>
      </c>
      <c r="R15" s="31">
        <f>IFERROR([1]SUME!O15/[1]NUMAR!O16,0)</f>
        <v>0</v>
      </c>
      <c r="S15" s="31">
        <f>IFERROR([1]SUME!#REF!/[1]NUMAR!#REF!,0)</f>
        <v>0</v>
      </c>
      <c r="T15" s="32">
        <f>IFERROR([1]SUME!Q15/[1]NUMAR!Q16,0)</f>
        <v>0</v>
      </c>
    </row>
    <row r="16" spans="1:20" x14ac:dyDescent="0.2">
      <c r="A16" s="30" t="s">
        <v>50</v>
      </c>
      <c r="B16" s="31">
        <f>IFERROR([1]SUME!B16/[1]NUMAR!B17,0)</f>
        <v>0</v>
      </c>
      <c r="C16" s="31">
        <f>IFERROR([1]SUME!C16/[1]NUMAR!C17,0)</f>
        <v>0</v>
      </c>
      <c r="D16" s="31">
        <f>IFERROR([1]SUME!D16/[1]NUMAR!D17,0)</f>
        <v>0</v>
      </c>
      <c r="E16" s="31">
        <f>IFERROR([1]SUME!E16/[1]NUMAR!E17,0)</f>
        <v>0</v>
      </c>
      <c r="F16" s="31">
        <f>IFERROR([1]SUME!F16/[1]NUMAR!F17,0)</f>
        <v>0</v>
      </c>
      <c r="G16" s="31">
        <f>IFERROR([1]SUME!G16/[1]NUMAR!G17,0)</f>
        <v>0</v>
      </c>
      <c r="H16" s="31">
        <f>IFERROR([1]SUME!H16/[1]NUMAR!H17,0)</f>
        <v>0</v>
      </c>
      <c r="I16" s="31">
        <f>IFERROR([1]SUME!I16/[1]NUMAR!I17,0)</f>
        <v>0</v>
      </c>
      <c r="J16" s="31">
        <f>IFERROR([1]SUME!#REF!/[1]NUMAR!#REF!,0)</f>
        <v>0</v>
      </c>
      <c r="K16" s="31">
        <f>IFERROR([1]SUME!#REF!/[1]NUMAR!#REF!,0)</f>
        <v>0</v>
      </c>
      <c r="L16" s="31">
        <f>IFERROR([1]SUME!#REF!/[1]NUMAR!#REF!,0)</f>
        <v>0</v>
      </c>
      <c r="M16" s="31">
        <f>IFERROR([1]SUME!J16/[1]NUMAR!J17,0)</f>
        <v>0</v>
      </c>
      <c r="N16" s="31">
        <f>IFERROR([1]SUME!K16/[1]NUMAR!K17,0)</f>
        <v>0</v>
      </c>
      <c r="O16" s="31">
        <f>IFERROR([1]SUME!L16/[1]NUMAR!L17,0)</f>
        <v>0</v>
      </c>
      <c r="P16" s="31">
        <f>IFERROR([1]SUME!M16/[1]NUMAR!M17,0)</f>
        <v>0</v>
      </c>
      <c r="Q16" s="31">
        <f>IFERROR([1]SUME!N16/[1]NUMAR!N17,0)</f>
        <v>0</v>
      </c>
      <c r="R16" s="31">
        <f>IFERROR([1]SUME!O16/[1]NUMAR!O17,0)</f>
        <v>0</v>
      </c>
      <c r="S16" s="31">
        <f>IFERROR([1]SUME!#REF!/[1]NUMAR!#REF!,0)</f>
        <v>0</v>
      </c>
      <c r="T16" s="32">
        <f>IFERROR([1]SUME!Q16/[1]NUMAR!Q17,0)</f>
        <v>0</v>
      </c>
    </row>
    <row r="17" spans="1:20" x14ac:dyDescent="0.2">
      <c r="A17" s="30" t="s">
        <v>51</v>
      </c>
      <c r="B17" s="31">
        <f>IFERROR([1]SUME!B17/[1]NUMAR!B18,0)</f>
        <v>0</v>
      </c>
      <c r="C17" s="31">
        <f>IFERROR([1]SUME!C17/[1]NUMAR!C18,0)</f>
        <v>0</v>
      </c>
      <c r="D17" s="31">
        <f>IFERROR([1]SUME!D17/[1]NUMAR!D18,0)</f>
        <v>0</v>
      </c>
      <c r="E17" s="31">
        <f>IFERROR([1]SUME!E17/[1]NUMAR!E18,0)</f>
        <v>0</v>
      </c>
      <c r="F17" s="31">
        <f>IFERROR([1]SUME!F17/[1]NUMAR!F18,0)</f>
        <v>0</v>
      </c>
      <c r="G17" s="31">
        <f>IFERROR([1]SUME!G17/[1]NUMAR!G18,0)</f>
        <v>0</v>
      </c>
      <c r="H17" s="31">
        <f>IFERROR([1]SUME!H17/[1]NUMAR!H18,0)</f>
        <v>0</v>
      </c>
      <c r="I17" s="31">
        <f>IFERROR([1]SUME!I17/[1]NUMAR!I18,0)</f>
        <v>0</v>
      </c>
      <c r="J17" s="31">
        <f>IFERROR([1]SUME!#REF!/[1]NUMAR!#REF!,0)</f>
        <v>0</v>
      </c>
      <c r="K17" s="31">
        <f>IFERROR([1]SUME!#REF!/[1]NUMAR!#REF!,0)</f>
        <v>0</v>
      </c>
      <c r="L17" s="31">
        <f>IFERROR([1]SUME!#REF!/[1]NUMAR!#REF!,0)</f>
        <v>0</v>
      </c>
      <c r="M17" s="31">
        <f>IFERROR([1]SUME!J17/[1]NUMAR!J18,0)</f>
        <v>0</v>
      </c>
      <c r="N17" s="31">
        <f>IFERROR([1]SUME!K17/[1]NUMAR!K18,0)</f>
        <v>0</v>
      </c>
      <c r="O17" s="31">
        <f>IFERROR([1]SUME!L17/[1]NUMAR!L18,0)</f>
        <v>0</v>
      </c>
      <c r="P17" s="31">
        <f>IFERROR([1]SUME!M17/[1]NUMAR!M18,0)</f>
        <v>0</v>
      </c>
      <c r="Q17" s="31">
        <f>IFERROR([1]SUME!N17/[1]NUMAR!N18,0)</f>
        <v>0</v>
      </c>
      <c r="R17" s="31">
        <f>IFERROR([1]SUME!O17/[1]NUMAR!O18,0)</f>
        <v>0</v>
      </c>
      <c r="S17" s="31">
        <f>IFERROR([1]SUME!#REF!/[1]NUMAR!#REF!,0)</f>
        <v>0</v>
      </c>
      <c r="T17" s="32">
        <f>IFERROR([1]SUME!Q17/[1]NUMAR!Q18,0)</f>
        <v>0</v>
      </c>
    </row>
    <row r="18" spans="1:20" x14ac:dyDescent="0.2">
      <c r="A18" s="30" t="s">
        <v>52</v>
      </c>
      <c r="B18" s="31">
        <f>IFERROR([1]SUME!B18/[1]NUMAR!B19,0)</f>
        <v>0</v>
      </c>
      <c r="C18" s="31">
        <f>IFERROR([1]SUME!C18/[1]NUMAR!C19,0)</f>
        <v>0</v>
      </c>
      <c r="D18" s="31">
        <f>IFERROR([1]SUME!D18/[1]NUMAR!D19,0)</f>
        <v>0</v>
      </c>
      <c r="E18" s="31">
        <f>IFERROR([1]SUME!E18/[1]NUMAR!E19,0)</f>
        <v>0</v>
      </c>
      <c r="F18" s="31">
        <f>IFERROR([1]SUME!F18/[1]NUMAR!F19,0)</f>
        <v>0</v>
      </c>
      <c r="G18" s="31">
        <f>IFERROR([1]SUME!G18/[1]NUMAR!G19,0)</f>
        <v>0</v>
      </c>
      <c r="H18" s="31">
        <f>IFERROR([1]SUME!H18/[1]NUMAR!H19,0)</f>
        <v>0</v>
      </c>
      <c r="I18" s="31">
        <f>IFERROR([1]SUME!I18/[1]NUMAR!I19,0)</f>
        <v>0</v>
      </c>
      <c r="J18" s="31">
        <f>IFERROR([1]SUME!#REF!/[1]NUMAR!#REF!,0)</f>
        <v>0</v>
      </c>
      <c r="K18" s="31">
        <f>IFERROR([1]SUME!#REF!/[1]NUMAR!#REF!,0)</f>
        <v>0</v>
      </c>
      <c r="L18" s="31">
        <f>IFERROR([1]SUME!#REF!/[1]NUMAR!#REF!,0)</f>
        <v>0</v>
      </c>
      <c r="M18" s="31">
        <f>IFERROR([1]SUME!J18/[1]NUMAR!J19,0)</f>
        <v>0</v>
      </c>
      <c r="N18" s="31">
        <f>IFERROR([1]SUME!K18/[1]NUMAR!K19,0)</f>
        <v>0</v>
      </c>
      <c r="O18" s="31">
        <f>IFERROR([1]SUME!L18/[1]NUMAR!L19,0)</f>
        <v>0</v>
      </c>
      <c r="P18" s="31">
        <f>IFERROR([1]SUME!M18/[1]NUMAR!M19,0)</f>
        <v>0</v>
      </c>
      <c r="Q18" s="31">
        <f>IFERROR([1]SUME!N18/[1]NUMAR!N19,0)</f>
        <v>0</v>
      </c>
      <c r="R18" s="31">
        <f>IFERROR([1]SUME!O18/[1]NUMAR!O19,0)</f>
        <v>0</v>
      </c>
      <c r="S18" s="31">
        <f>IFERROR([1]SUME!#REF!/[1]NUMAR!#REF!,0)</f>
        <v>0</v>
      </c>
      <c r="T18" s="32">
        <f>IFERROR([1]SUME!Q18/[1]NUMAR!Q19,0)</f>
        <v>0</v>
      </c>
    </row>
    <row r="19" spans="1:20" x14ac:dyDescent="0.2">
      <c r="A19" s="30" t="s">
        <v>53</v>
      </c>
      <c r="B19" s="31">
        <f>IFERROR([1]SUME!B19/[1]NUMAR!B20,0)</f>
        <v>0</v>
      </c>
      <c r="C19" s="31">
        <f>IFERROR([1]SUME!C19/[1]NUMAR!C20,0)</f>
        <v>0</v>
      </c>
      <c r="D19" s="31">
        <f>IFERROR([1]SUME!D19/[1]NUMAR!D20,0)</f>
        <v>0</v>
      </c>
      <c r="E19" s="31">
        <f>IFERROR([1]SUME!E19/[1]NUMAR!E20,0)</f>
        <v>0</v>
      </c>
      <c r="F19" s="31">
        <f>IFERROR([1]SUME!F19/[1]NUMAR!F20,0)</f>
        <v>0</v>
      </c>
      <c r="G19" s="31">
        <f>IFERROR([1]SUME!G19/[1]NUMAR!G20,0)</f>
        <v>0</v>
      </c>
      <c r="H19" s="31">
        <f>IFERROR([1]SUME!H19/[1]NUMAR!H20,0)</f>
        <v>0</v>
      </c>
      <c r="I19" s="31">
        <f>IFERROR([1]SUME!I19/[1]NUMAR!I20,0)</f>
        <v>0</v>
      </c>
      <c r="J19" s="31">
        <f>IFERROR([1]SUME!#REF!/[1]NUMAR!#REF!,0)</f>
        <v>0</v>
      </c>
      <c r="K19" s="31">
        <f>IFERROR([1]SUME!#REF!/[1]NUMAR!#REF!,0)</f>
        <v>0</v>
      </c>
      <c r="L19" s="31">
        <f>IFERROR([1]SUME!#REF!/[1]NUMAR!#REF!,0)</f>
        <v>0</v>
      </c>
      <c r="M19" s="31">
        <f>IFERROR([1]SUME!J19/[1]NUMAR!J20,0)</f>
        <v>0</v>
      </c>
      <c r="N19" s="31">
        <f>IFERROR([1]SUME!K19/[1]NUMAR!K20,0)</f>
        <v>0</v>
      </c>
      <c r="O19" s="31">
        <f>IFERROR([1]SUME!L19/[1]NUMAR!L20,0)</f>
        <v>0</v>
      </c>
      <c r="P19" s="31">
        <f>IFERROR([1]SUME!M19/[1]NUMAR!M20,0)</f>
        <v>0</v>
      </c>
      <c r="Q19" s="31">
        <f>IFERROR([1]SUME!N19/[1]NUMAR!N20,0)</f>
        <v>0</v>
      </c>
      <c r="R19" s="31">
        <f>IFERROR([1]SUME!O19/[1]NUMAR!O20,0)</f>
        <v>0</v>
      </c>
      <c r="S19" s="31">
        <f>IFERROR([1]SUME!#REF!/[1]NUMAR!#REF!,0)</f>
        <v>0</v>
      </c>
      <c r="T19" s="32">
        <f>IFERROR([1]SUME!Q19/[1]NUMAR!Q20,0)</f>
        <v>0</v>
      </c>
    </row>
    <row r="20" spans="1:20" x14ac:dyDescent="0.2">
      <c r="A20" s="30" t="s">
        <v>54</v>
      </c>
      <c r="B20" s="31">
        <f>IFERROR([1]SUME!B20/[1]NUMAR!B21,0)</f>
        <v>0</v>
      </c>
      <c r="C20" s="31">
        <f>IFERROR([1]SUME!C20/[1]NUMAR!C21,0)</f>
        <v>0</v>
      </c>
      <c r="D20" s="31">
        <f>IFERROR([1]SUME!D20/[1]NUMAR!D21,0)</f>
        <v>0</v>
      </c>
      <c r="E20" s="31">
        <f>IFERROR([1]SUME!E20/[1]NUMAR!E21,0)</f>
        <v>0</v>
      </c>
      <c r="F20" s="31">
        <f>IFERROR([1]SUME!F20/[1]NUMAR!F21,0)</f>
        <v>0</v>
      </c>
      <c r="G20" s="31">
        <f>IFERROR([1]SUME!G20/[1]NUMAR!G21,0)</f>
        <v>0</v>
      </c>
      <c r="H20" s="31">
        <f>IFERROR([1]SUME!H20/[1]NUMAR!H21,0)</f>
        <v>0</v>
      </c>
      <c r="I20" s="31">
        <f>IFERROR([1]SUME!I20/[1]NUMAR!I21,0)</f>
        <v>0</v>
      </c>
      <c r="J20" s="31">
        <f>IFERROR([1]SUME!#REF!/[1]NUMAR!#REF!,0)</f>
        <v>0</v>
      </c>
      <c r="K20" s="31">
        <f>IFERROR([1]SUME!#REF!/[1]NUMAR!#REF!,0)</f>
        <v>0</v>
      </c>
      <c r="L20" s="31">
        <f>IFERROR([1]SUME!#REF!/[1]NUMAR!#REF!,0)</f>
        <v>0</v>
      </c>
      <c r="M20" s="31">
        <f>IFERROR([1]SUME!J20/[1]NUMAR!J21,0)</f>
        <v>0</v>
      </c>
      <c r="N20" s="31">
        <f>IFERROR([1]SUME!K20/[1]NUMAR!K21,0)</f>
        <v>0</v>
      </c>
      <c r="O20" s="31">
        <f>IFERROR([1]SUME!L20/[1]NUMAR!L21,0)</f>
        <v>0</v>
      </c>
      <c r="P20" s="31">
        <f>IFERROR([1]SUME!M20/[1]NUMAR!M21,0)</f>
        <v>0</v>
      </c>
      <c r="Q20" s="31">
        <f>IFERROR([1]SUME!N20/[1]NUMAR!N21,0)</f>
        <v>0</v>
      </c>
      <c r="R20" s="31">
        <f>IFERROR([1]SUME!O20/[1]NUMAR!O21,0)</f>
        <v>0</v>
      </c>
      <c r="S20" s="31">
        <f>IFERROR([1]SUME!#REF!/[1]NUMAR!#REF!,0)</f>
        <v>0</v>
      </c>
      <c r="T20" s="32">
        <f>IFERROR([1]SUME!Q20/[1]NUMAR!Q21,0)</f>
        <v>0</v>
      </c>
    </row>
    <row r="21" spans="1:20" x14ac:dyDescent="0.2">
      <c r="A21" s="30" t="s">
        <v>55</v>
      </c>
      <c r="B21" s="31">
        <f>IFERROR([1]SUME!B21/[1]NUMAR!B22,0)</f>
        <v>0</v>
      </c>
      <c r="C21" s="31">
        <f>IFERROR([1]SUME!C21/[1]NUMAR!C22,0)</f>
        <v>0</v>
      </c>
      <c r="D21" s="31">
        <f>IFERROR([1]SUME!D21/[1]NUMAR!D22,0)</f>
        <v>0</v>
      </c>
      <c r="E21" s="31">
        <f>IFERROR([1]SUME!E21/[1]NUMAR!E22,0)</f>
        <v>0</v>
      </c>
      <c r="F21" s="31">
        <f>IFERROR([1]SUME!F21/[1]NUMAR!F22,0)</f>
        <v>0</v>
      </c>
      <c r="G21" s="31">
        <f>IFERROR([1]SUME!G21/[1]NUMAR!G22,0)</f>
        <v>0</v>
      </c>
      <c r="H21" s="31">
        <f>IFERROR([1]SUME!H21/[1]NUMAR!H22,0)</f>
        <v>0</v>
      </c>
      <c r="I21" s="31">
        <f>IFERROR([1]SUME!I21/[1]NUMAR!I22,0)</f>
        <v>0</v>
      </c>
      <c r="J21" s="31">
        <f>IFERROR([1]SUME!#REF!/[1]NUMAR!#REF!,0)</f>
        <v>0</v>
      </c>
      <c r="K21" s="31">
        <f>IFERROR([1]SUME!#REF!/[1]NUMAR!#REF!,0)</f>
        <v>0</v>
      </c>
      <c r="L21" s="31">
        <f>IFERROR([1]SUME!#REF!/[1]NUMAR!#REF!,0)</f>
        <v>0</v>
      </c>
      <c r="M21" s="31">
        <f>IFERROR([1]SUME!J21/[1]NUMAR!J22,0)</f>
        <v>0</v>
      </c>
      <c r="N21" s="31">
        <f>IFERROR([1]SUME!K21/[1]NUMAR!K22,0)</f>
        <v>0</v>
      </c>
      <c r="O21" s="31">
        <f>IFERROR([1]SUME!L21/[1]NUMAR!L22,0)</f>
        <v>0</v>
      </c>
      <c r="P21" s="31">
        <f>IFERROR([1]SUME!M21/[1]NUMAR!M22,0)</f>
        <v>0</v>
      </c>
      <c r="Q21" s="31">
        <f>IFERROR([1]SUME!N21/[1]NUMAR!N22,0)</f>
        <v>0</v>
      </c>
      <c r="R21" s="31">
        <f>IFERROR([1]SUME!O21/[1]NUMAR!O22,0)</f>
        <v>0</v>
      </c>
      <c r="S21" s="31">
        <f>IFERROR([1]SUME!#REF!/[1]NUMAR!#REF!,0)</f>
        <v>0</v>
      </c>
      <c r="T21" s="32">
        <f>IFERROR([1]SUME!Q21/[1]NUMAR!Q22,0)</f>
        <v>0</v>
      </c>
    </row>
    <row r="22" spans="1:20" x14ac:dyDescent="0.2">
      <c r="A22" s="30" t="s">
        <v>56</v>
      </c>
      <c r="B22" s="31">
        <f>IFERROR([1]SUME!B22/[1]NUMAR!B23,0)</f>
        <v>0</v>
      </c>
      <c r="C22" s="31">
        <f>IFERROR([1]SUME!C22/[1]NUMAR!C23,0)</f>
        <v>0</v>
      </c>
      <c r="D22" s="31">
        <f>IFERROR([1]SUME!D22/[1]NUMAR!D23,0)</f>
        <v>0</v>
      </c>
      <c r="E22" s="31">
        <f>IFERROR([1]SUME!E22/[1]NUMAR!E23,0)</f>
        <v>0</v>
      </c>
      <c r="F22" s="31">
        <f>IFERROR([1]SUME!F22/[1]NUMAR!F23,0)</f>
        <v>0</v>
      </c>
      <c r="G22" s="31">
        <f>IFERROR([1]SUME!G22/[1]NUMAR!G23,0)</f>
        <v>0</v>
      </c>
      <c r="H22" s="31">
        <f>IFERROR([1]SUME!H22/[1]NUMAR!H23,0)</f>
        <v>0</v>
      </c>
      <c r="I22" s="31">
        <f>IFERROR([1]SUME!I22/[1]NUMAR!I23,0)</f>
        <v>0</v>
      </c>
      <c r="J22" s="31">
        <f>IFERROR([1]SUME!#REF!/[1]NUMAR!#REF!,0)</f>
        <v>0</v>
      </c>
      <c r="K22" s="31">
        <f>IFERROR([1]SUME!#REF!/[1]NUMAR!#REF!,0)</f>
        <v>0</v>
      </c>
      <c r="L22" s="31">
        <f>IFERROR([1]SUME!#REF!/[1]NUMAR!#REF!,0)</f>
        <v>0</v>
      </c>
      <c r="M22" s="31">
        <f>IFERROR([1]SUME!J22/[1]NUMAR!J23,0)</f>
        <v>0</v>
      </c>
      <c r="N22" s="31">
        <f>IFERROR([1]SUME!K22/[1]NUMAR!K23,0)</f>
        <v>0</v>
      </c>
      <c r="O22" s="31">
        <f>IFERROR([1]SUME!L22/[1]NUMAR!L23,0)</f>
        <v>0</v>
      </c>
      <c r="P22" s="31">
        <f>IFERROR([1]SUME!M22/[1]NUMAR!M23,0)</f>
        <v>0</v>
      </c>
      <c r="Q22" s="31">
        <f>IFERROR([1]SUME!N22/[1]NUMAR!N23,0)</f>
        <v>0</v>
      </c>
      <c r="R22" s="31">
        <f>IFERROR([1]SUME!O22/[1]NUMAR!O23,0)</f>
        <v>0</v>
      </c>
      <c r="S22" s="31">
        <f>IFERROR([1]SUME!#REF!/[1]NUMAR!#REF!,0)</f>
        <v>0</v>
      </c>
      <c r="T22" s="32">
        <f>IFERROR([1]SUME!Q22/[1]NUMAR!Q23,0)</f>
        <v>0</v>
      </c>
    </row>
    <row r="23" spans="1:20" x14ac:dyDescent="0.2">
      <c r="A23" s="30" t="s">
        <v>57</v>
      </c>
      <c r="B23" s="31">
        <f>IFERROR([1]SUME!B23/[1]NUMAR!B24,0)</f>
        <v>0</v>
      </c>
      <c r="C23" s="31">
        <f>IFERROR([1]SUME!C23/[1]NUMAR!C24,0)</f>
        <v>0</v>
      </c>
      <c r="D23" s="31">
        <f>IFERROR([1]SUME!D23/[1]NUMAR!D24,0)</f>
        <v>0</v>
      </c>
      <c r="E23" s="31">
        <f>IFERROR([1]SUME!E23/[1]NUMAR!E24,0)</f>
        <v>0</v>
      </c>
      <c r="F23" s="31">
        <f>IFERROR([1]SUME!F23/[1]NUMAR!F24,0)</f>
        <v>0</v>
      </c>
      <c r="G23" s="31">
        <f>IFERROR([1]SUME!G23/[1]NUMAR!G24,0)</f>
        <v>0</v>
      </c>
      <c r="H23" s="31">
        <f>IFERROR([1]SUME!H23/[1]NUMAR!H24,0)</f>
        <v>0</v>
      </c>
      <c r="I23" s="31">
        <f>IFERROR([1]SUME!I23/[1]NUMAR!I24,0)</f>
        <v>0</v>
      </c>
      <c r="J23" s="31">
        <f>IFERROR([1]SUME!#REF!/[1]NUMAR!#REF!,0)</f>
        <v>0</v>
      </c>
      <c r="K23" s="31">
        <f>IFERROR([1]SUME!#REF!/[1]NUMAR!#REF!,0)</f>
        <v>0</v>
      </c>
      <c r="L23" s="31">
        <f>IFERROR([1]SUME!#REF!/[1]NUMAR!#REF!,0)</f>
        <v>0</v>
      </c>
      <c r="M23" s="31">
        <f>IFERROR([1]SUME!J23/[1]NUMAR!J24,0)</f>
        <v>0</v>
      </c>
      <c r="N23" s="31">
        <f>IFERROR([1]SUME!K23/[1]NUMAR!K24,0)</f>
        <v>0</v>
      </c>
      <c r="O23" s="31">
        <f>IFERROR([1]SUME!L23/[1]NUMAR!L24,0)</f>
        <v>0</v>
      </c>
      <c r="P23" s="31">
        <f>IFERROR([1]SUME!M23/[1]NUMAR!M24,0)</f>
        <v>0</v>
      </c>
      <c r="Q23" s="31">
        <f>IFERROR([1]SUME!N23/[1]NUMAR!N24,0)</f>
        <v>0</v>
      </c>
      <c r="R23" s="31">
        <f>IFERROR([1]SUME!O23/[1]NUMAR!O24,0)</f>
        <v>0</v>
      </c>
      <c r="S23" s="31">
        <f>IFERROR([1]SUME!#REF!/[1]NUMAR!#REF!,0)</f>
        <v>0</v>
      </c>
      <c r="T23" s="32">
        <f>IFERROR([1]SUME!Q23/[1]NUMAR!Q24,0)</f>
        <v>0</v>
      </c>
    </row>
    <row r="24" spans="1:20" x14ac:dyDescent="0.2">
      <c r="A24" s="30" t="s">
        <v>58</v>
      </c>
      <c r="B24" s="31">
        <f>IFERROR([1]SUME!B24/[1]NUMAR!B25,0)</f>
        <v>0</v>
      </c>
      <c r="C24" s="31">
        <f>IFERROR([1]SUME!C24/[1]NUMAR!C25,0)</f>
        <v>0</v>
      </c>
      <c r="D24" s="31">
        <f>IFERROR([1]SUME!D24/[1]NUMAR!D25,0)</f>
        <v>0</v>
      </c>
      <c r="E24" s="31">
        <f>IFERROR([1]SUME!E24/[1]NUMAR!E25,0)</f>
        <v>0</v>
      </c>
      <c r="F24" s="31">
        <f>IFERROR([1]SUME!F24/[1]NUMAR!F25,0)</f>
        <v>0</v>
      </c>
      <c r="G24" s="31">
        <f>IFERROR([1]SUME!G24/[1]NUMAR!G25,0)</f>
        <v>0</v>
      </c>
      <c r="H24" s="31">
        <f>IFERROR([1]SUME!H24/[1]NUMAR!H25,0)</f>
        <v>0</v>
      </c>
      <c r="I24" s="31">
        <f>IFERROR([1]SUME!I24/[1]NUMAR!I25,0)</f>
        <v>0</v>
      </c>
      <c r="J24" s="31">
        <f>IFERROR([1]SUME!#REF!/[1]NUMAR!#REF!,0)</f>
        <v>0</v>
      </c>
      <c r="K24" s="31">
        <f>IFERROR([1]SUME!#REF!/[1]NUMAR!#REF!,0)</f>
        <v>0</v>
      </c>
      <c r="L24" s="31">
        <f>IFERROR([1]SUME!#REF!/[1]NUMAR!#REF!,0)</f>
        <v>0</v>
      </c>
      <c r="M24" s="31">
        <f>IFERROR([1]SUME!J24/[1]NUMAR!J25,0)</f>
        <v>0</v>
      </c>
      <c r="N24" s="31">
        <f>IFERROR([1]SUME!K24/[1]NUMAR!K25,0)</f>
        <v>0</v>
      </c>
      <c r="O24" s="31">
        <f>IFERROR([1]SUME!L24/[1]NUMAR!L25,0)</f>
        <v>0</v>
      </c>
      <c r="P24" s="31">
        <f>IFERROR([1]SUME!M24/[1]NUMAR!M25,0)</f>
        <v>0</v>
      </c>
      <c r="Q24" s="31">
        <f>IFERROR([1]SUME!N24/[1]NUMAR!N25,0)</f>
        <v>0</v>
      </c>
      <c r="R24" s="31">
        <f>IFERROR([1]SUME!O24/[1]NUMAR!O25,0)</f>
        <v>0</v>
      </c>
      <c r="S24" s="31">
        <f>IFERROR([1]SUME!#REF!/[1]NUMAR!#REF!,0)</f>
        <v>0</v>
      </c>
      <c r="T24" s="32">
        <f>IFERROR([1]SUME!Q24/[1]NUMAR!Q25,0)</f>
        <v>0</v>
      </c>
    </row>
    <row r="25" spans="1:20" x14ac:dyDescent="0.2">
      <c r="A25" s="30" t="s">
        <v>59</v>
      </c>
      <c r="B25" s="31">
        <f>IFERROR([1]SUME!B25/[1]NUMAR!B26,0)</f>
        <v>0</v>
      </c>
      <c r="C25" s="31">
        <f>IFERROR([1]SUME!C25/[1]NUMAR!C26,0)</f>
        <v>0</v>
      </c>
      <c r="D25" s="31">
        <f>IFERROR([1]SUME!D25/[1]NUMAR!D26,0)</f>
        <v>0</v>
      </c>
      <c r="E25" s="31">
        <f>IFERROR([1]SUME!E25/[1]NUMAR!E26,0)</f>
        <v>0</v>
      </c>
      <c r="F25" s="31">
        <f>IFERROR([1]SUME!F25/[1]NUMAR!F26,0)</f>
        <v>0</v>
      </c>
      <c r="G25" s="31">
        <f>IFERROR([1]SUME!G25/[1]NUMAR!G26,0)</f>
        <v>0</v>
      </c>
      <c r="H25" s="31">
        <f>IFERROR([1]SUME!H25/[1]NUMAR!H26,0)</f>
        <v>0</v>
      </c>
      <c r="I25" s="31">
        <f>IFERROR([1]SUME!I25/[1]NUMAR!I26,0)</f>
        <v>0</v>
      </c>
      <c r="J25" s="31">
        <f>IFERROR([1]SUME!#REF!/[1]NUMAR!#REF!,0)</f>
        <v>0</v>
      </c>
      <c r="K25" s="31">
        <f>IFERROR([1]SUME!#REF!/[1]NUMAR!#REF!,0)</f>
        <v>0</v>
      </c>
      <c r="L25" s="31">
        <f>IFERROR([1]SUME!#REF!/[1]NUMAR!#REF!,0)</f>
        <v>0</v>
      </c>
      <c r="M25" s="31">
        <f>IFERROR([1]SUME!J25/[1]NUMAR!J26,0)</f>
        <v>0</v>
      </c>
      <c r="N25" s="31">
        <f>IFERROR([1]SUME!K25/[1]NUMAR!K26,0)</f>
        <v>0</v>
      </c>
      <c r="O25" s="31">
        <f>IFERROR([1]SUME!L25/[1]NUMAR!L26,0)</f>
        <v>0</v>
      </c>
      <c r="P25" s="31">
        <f>IFERROR([1]SUME!M25/[1]NUMAR!M26,0)</f>
        <v>0</v>
      </c>
      <c r="Q25" s="31">
        <f>IFERROR([1]SUME!N25/[1]NUMAR!N26,0)</f>
        <v>0</v>
      </c>
      <c r="R25" s="31">
        <f>IFERROR([1]SUME!O25/[1]NUMAR!O26,0)</f>
        <v>0</v>
      </c>
      <c r="S25" s="31">
        <f>IFERROR([1]SUME!#REF!/[1]NUMAR!#REF!,0)</f>
        <v>0</v>
      </c>
      <c r="T25" s="32">
        <f>IFERROR([1]SUME!Q25/[1]NUMAR!Q26,0)</f>
        <v>0</v>
      </c>
    </row>
    <row r="26" spans="1:20" x14ac:dyDescent="0.2">
      <c r="A26" s="30" t="s">
        <v>60</v>
      </c>
      <c r="B26" s="31">
        <f>IFERROR([1]SUME!B26/[1]NUMAR!B27,0)</f>
        <v>0</v>
      </c>
      <c r="C26" s="31">
        <f>IFERROR([1]SUME!C26/[1]NUMAR!C27,0)</f>
        <v>0</v>
      </c>
      <c r="D26" s="31">
        <f>IFERROR([1]SUME!D26/[1]NUMAR!D27,0)</f>
        <v>0</v>
      </c>
      <c r="E26" s="31">
        <f>IFERROR([1]SUME!E26/[1]NUMAR!E27,0)</f>
        <v>0</v>
      </c>
      <c r="F26" s="31">
        <f>IFERROR([1]SUME!F26/[1]NUMAR!F27,0)</f>
        <v>0</v>
      </c>
      <c r="G26" s="31">
        <f>IFERROR([1]SUME!G26/[1]NUMAR!G27,0)</f>
        <v>0</v>
      </c>
      <c r="H26" s="31">
        <f>IFERROR([1]SUME!H26/[1]NUMAR!H27,0)</f>
        <v>0</v>
      </c>
      <c r="I26" s="31">
        <f>IFERROR([1]SUME!I26/[1]NUMAR!I27,0)</f>
        <v>0</v>
      </c>
      <c r="J26" s="31">
        <f>IFERROR([1]SUME!#REF!/[1]NUMAR!#REF!,0)</f>
        <v>0</v>
      </c>
      <c r="K26" s="31">
        <f>IFERROR([1]SUME!#REF!/[1]NUMAR!#REF!,0)</f>
        <v>0</v>
      </c>
      <c r="L26" s="31">
        <f>IFERROR([1]SUME!#REF!/[1]NUMAR!#REF!,0)</f>
        <v>0</v>
      </c>
      <c r="M26" s="31">
        <f>IFERROR([1]SUME!J26/[1]NUMAR!J27,0)</f>
        <v>0</v>
      </c>
      <c r="N26" s="31">
        <f>IFERROR([1]SUME!K26/[1]NUMAR!K27,0)</f>
        <v>0</v>
      </c>
      <c r="O26" s="31">
        <f>IFERROR([1]SUME!L26/[1]NUMAR!L27,0)</f>
        <v>0</v>
      </c>
      <c r="P26" s="31">
        <f>IFERROR([1]SUME!M26/[1]NUMAR!M27,0)</f>
        <v>0</v>
      </c>
      <c r="Q26" s="31">
        <f>IFERROR([1]SUME!N26/[1]NUMAR!N27,0)</f>
        <v>0</v>
      </c>
      <c r="R26" s="31">
        <f>IFERROR([1]SUME!O26/[1]NUMAR!O27,0)</f>
        <v>0</v>
      </c>
      <c r="S26" s="31">
        <f>IFERROR([1]SUME!#REF!/[1]NUMAR!#REF!,0)</f>
        <v>0</v>
      </c>
      <c r="T26" s="32">
        <f>IFERROR([1]SUME!Q26/[1]NUMAR!Q27,0)</f>
        <v>0</v>
      </c>
    </row>
    <row r="27" spans="1:20" x14ac:dyDescent="0.2">
      <c r="A27" s="30" t="s">
        <v>61</v>
      </c>
      <c r="B27" s="31">
        <f>IFERROR([1]SUME!B27/[1]NUMAR!B28,0)</f>
        <v>2233.4572222222223</v>
      </c>
      <c r="C27" s="31">
        <f>IFERROR([1]SUME!C27/[1]NUMAR!C28,0)</f>
        <v>0</v>
      </c>
      <c r="D27" s="31">
        <f>IFERROR([1]SUME!D27/[1]NUMAR!D28,0)</f>
        <v>0</v>
      </c>
      <c r="E27" s="31">
        <f>IFERROR([1]SUME!E27/[1]NUMAR!E28,0)</f>
        <v>453.44599999999997</v>
      </c>
      <c r="F27" s="31">
        <f>IFERROR([1]SUME!F27/[1]NUMAR!F28,0)</f>
        <v>1806.9741308666667</v>
      </c>
      <c r="G27" s="31">
        <f>IFERROR([1]SUME!G27/[1]NUMAR!G28,0)</f>
        <v>2472.4783333333335</v>
      </c>
      <c r="H27" s="31">
        <f>IFERROR([1]SUME!H27/[1]NUMAR!H28,0)</f>
        <v>1043.0581818181818</v>
      </c>
      <c r="I27" s="31">
        <f>IFERROR([1]SUME!I27/[1]NUMAR!I28,0)</f>
        <v>0</v>
      </c>
      <c r="J27" s="31">
        <f>IFERROR([1]SUME!#REF!/[1]NUMAR!#REF!,0)</f>
        <v>0</v>
      </c>
      <c r="K27" s="31">
        <f>IFERROR([1]SUME!#REF!/[1]NUMAR!#REF!,0)</f>
        <v>0</v>
      </c>
      <c r="L27" s="31">
        <f>IFERROR([1]SUME!#REF!/[1]NUMAR!#REF!,0)</f>
        <v>0</v>
      </c>
      <c r="M27" s="31">
        <f>IFERROR([1]SUME!J27/[1]NUMAR!J28,0)</f>
        <v>0</v>
      </c>
      <c r="N27" s="31">
        <f>IFERROR([1]SUME!K27/[1]NUMAR!K28,0)</f>
        <v>0</v>
      </c>
      <c r="O27" s="31">
        <f>IFERROR([1]SUME!L27/[1]NUMAR!L28,0)</f>
        <v>0</v>
      </c>
      <c r="P27" s="31">
        <f>IFERROR([1]SUME!M27/[1]NUMAR!M28,0)</f>
        <v>0</v>
      </c>
      <c r="Q27" s="31">
        <f>IFERROR([1]SUME!N27/[1]NUMAR!N28,0)</f>
        <v>0</v>
      </c>
      <c r="R27" s="31">
        <f>IFERROR([1]SUME!O27/[1]NUMAR!O28,0)</f>
        <v>0</v>
      </c>
      <c r="S27" s="31">
        <f>IFERROR([1]SUME!#REF!/[1]NUMAR!#REF!,0)</f>
        <v>0</v>
      </c>
      <c r="T27" s="32">
        <f>IFERROR([1]SUME!Q27/[1]NUMAR!Q28,0)</f>
        <v>0</v>
      </c>
    </row>
    <row r="28" spans="1:20" x14ac:dyDescent="0.2">
      <c r="A28" s="30" t="s">
        <v>62</v>
      </c>
      <c r="B28" s="31">
        <f>IFERROR([1]SUME!B28/[1]NUMAR!B29,0)</f>
        <v>0</v>
      </c>
      <c r="C28" s="31">
        <f>IFERROR([1]SUME!C28/[1]NUMAR!C29,0)</f>
        <v>0</v>
      </c>
      <c r="D28" s="31">
        <f>IFERROR([1]SUME!D28/[1]NUMAR!D29,0)</f>
        <v>0</v>
      </c>
      <c r="E28" s="31">
        <f>IFERROR([1]SUME!E28/[1]NUMAR!E29,0)</f>
        <v>0</v>
      </c>
      <c r="F28" s="31">
        <f>IFERROR([1]SUME!F28/[1]NUMAR!F29,0)</f>
        <v>0</v>
      </c>
      <c r="G28" s="31">
        <f>IFERROR([1]SUME!G28/[1]NUMAR!G29,0)</f>
        <v>0</v>
      </c>
      <c r="H28" s="31">
        <f>IFERROR([1]SUME!H28/[1]NUMAR!H29,0)</f>
        <v>0</v>
      </c>
      <c r="I28" s="31">
        <f>IFERROR([1]SUME!I28/[1]NUMAR!I29,0)</f>
        <v>0</v>
      </c>
      <c r="J28" s="31">
        <f>IFERROR([1]SUME!#REF!/[1]NUMAR!#REF!,0)</f>
        <v>0</v>
      </c>
      <c r="K28" s="31">
        <f>IFERROR([1]SUME!#REF!/[1]NUMAR!#REF!,0)</f>
        <v>0</v>
      </c>
      <c r="L28" s="31">
        <f>IFERROR([1]SUME!#REF!/[1]NUMAR!#REF!,0)</f>
        <v>0</v>
      </c>
      <c r="M28" s="31">
        <f>IFERROR([1]SUME!J28/[1]NUMAR!J29,0)</f>
        <v>0</v>
      </c>
      <c r="N28" s="31">
        <f>IFERROR([1]SUME!K28/[1]NUMAR!K29,0)</f>
        <v>0</v>
      </c>
      <c r="O28" s="31">
        <f>IFERROR([1]SUME!L28/[1]NUMAR!L29,0)</f>
        <v>0</v>
      </c>
      <c r="P28" s="31">
        <f>IFERROR([1]SUME!M28/[1]NUMAR!M29,0)</f>
        <v>0</v>
      </c>
      <c r="Q28" s="31">
        <f>IFERROR([1]SUME!N28/[1]NUMAR!N29,0)</f>
        <v>0</v>
      </c>
      <c r="R28" s="31">
        <f>IFERROR([1]SUME!O28/[1]NUMAR!O29,0)</f>
        <v>0</v>
      </c>
      <c r="S28" s="31">
        <f>IFERROR([1]SUME!#REF!/[1]NUMAR!#REF!,0)</f>
        <v>0</v>
      </c>
      <c r="T28" s="32">
        <f>IFERROR([1]SUME!Q28/[1]NUMAR!Q29,0)</f>
        <v>0</v>
      </c>
    </row>
    <row r="29" spans="1:20" x14ac:dyDescent="0.2">
      <c r="A29" s="30" t="s">
        <v>63</v>
      </c>
      <c r="B29" s="31">
        <f>IFERROR([1]SUME!B29/[1]NUMAR!B30,0)</f>
        <v>0</v>
      </c>
      <c r="C29" s="31">
        <f>IFERROR([1]SUME!C29/[1]NUMAR!C30,0)</f>
        <v>0</v>
      </c>
      <c r="D29" s="31">
        <f>IFERROR([1]SUME!D29/[1]NUMAR!D30,0)</f>
        <v>0</v>
      </c>
      <c r="E29" s="31">
        <f>IFERROR([1]SUME!E29/[1]NUMAR!E30,0)</f>
        <v>0</v>
      </c>
      <c r="F29" s="31">
        <f>IFERROR([1]SUME!F29/[1]NUMAR!F30,0)</f>
        <v>0</v>
      </c>
      <c r="G29" s="31">
        <f>IFERROR([1]SUME!G29/[1]NUMAR!G30,0)</f>
        <v>0</v>
      </c>
      <c r="H29" s="31">
        <f>IFERROR([1]SUME!H29/[1]NUMAR!H30,0)</f>
        <v>0</v>
      </c>
      <c r="I29" s="31">
        <f>IFERROR([1]SUME!I29/[1]NUMAR!I30,0)</f>
        <v>0</v>
      </c>
      <c r="J29" s="31">
        <f>IFERROR([1]SUME!#REF!/[1]NUMAR!#REF!,0)</f>
        <v>0</v>
      </c>
      <c r="K29" s="31">
        <f>IFERROR([1]SUME!#REF!/[1]NUMAR!#REF!,0)</f>
        <v>0</v>
      </c>
      <c r="L29" s="31">
        <f>IFERROR([1]SUME!#REF!/[1]NUMAR!#REF!,0)</f>
        <v>0</v>
      </c>
      <c r="M29" s="31">
        <f>IFERROR([1]SUME!J29/[1]NUMAR!J30,0)</f>
        <v>0</v>
      </c>
      <c r="N29" s="31">
        <f>IFERROR([1]SUME!K29/[1]NUMAR!K30,0)</f>
        <v>0</v>
      </c>
      <c r="O29" s="31">
        <f>IFERROR([1]SUME!L29/[1]NUMAR!L30,0)</f>
        <v>0</v>
      </c>
      <c r="P29" s="31">
        <f>IFERROR([1]SUME!M29/[1]NUMAR!M30,0)</f>
        <v>0</v>
      </c>
      <c r="Q29" s="31">
        <f>IFERROR([1]SUME!N29/[1]NUMAR!N30,0)</f>
        <v>0</v>
      </c>
      <c r="R29" s="31">
        <f>IFERROR([1]SUME!O29/[1]NUMAR!O30,0)</f>
        <v>0</v>
      </c>
      <c r="S29" s="31">
        <f>IFERROR([1]SUME!#REF!/[1]NUMAR!#REF!,0)</f>
        <v>0</v>
      </c>
      <c r="T29" s="32">
        <f>IFERROR([1]SUME!Q29/[1]NUMAR!Q30,0)</f>
        <v>0</v>
      </c>
    </row>
    <row r="30" spans="1:20" x14ac:dyDescent="0.2">
      <c r="A30" s="30" t="s">
        <v>64</v>
      </c>
      <c r="B30" s="31">
        <f>IFERROR([1]SUME!B30/[1]NUMAR!B31,0)</f>
        <v>0</v>
      </c>
      <c r="C30" s="31">
        <f>IFERROR([1]SUME!C30/[1]NUMAR!C31,0)</f>
        <v>0</v>
      </c>
      <c r="D30" s="31">
        <f>IFERROR([1]SUME!D30/[1]NUMAR!D31,0)</f>
        <v>0</v>
      </c>
      <c r="E30" s="31">
        <f>IFERROR([1]SUME!E30/[1]NUMAR!E31,0)</f>
        <v>0</v>
      </c>
      <c r="F30" s="31">
        <f>IFERROR([1]SUME!F30/[1]NUMAR!F31,0)</f>
        <v>0</v>
      </c>
      <c r="G30" s="31">
        <f>IFERROR([1]SUME!G30/[1]NUMAR!G31,0)</f>
        <v>0</v>
      </c>
      <c r="H30" s="31">
        <f>IFERROR([1]SUME!H30/[1]NUMAR!H31,0)</f>
        <v>0</v>
      </c>
      <c r="I30" s="31">
        <f>IFERROR([1]SUME!I30/[1]NUMAR!I31,0)</f>
        <v>0</v>
      </c>
      <c r="J30" s="31">
        <f>IFERROR([1]SUME!#REF!/[1]NUMAR!#REF!,0)</f>
        <v>0</v>
      </c>
      <c r="K30" s="31">
        <f>IFERROR([1]SUME!#REF!/[1]NUMAR!#REF!,0)</f>
        <v>0</v>
      </c>
      <c r="L30" s="31">
        <f>IFERROR([1]SUME!#REF!/[1]NUMAR!#REF!,0)</f>
        <v>0</v>
      </c>
      <c r="M30" s="31">
        <f>IFERROR([1]SUME!J30/[1]NUMAR!J31,0)</f>
        <v>0</v>
      </c>
      <c r="N30" s="31">
        <f>IFERROR([1]SUME!K30/[1]NUMAR!K31,0)</f>
        <v>0</v>
      </c>
      <c r="O30" s="31">
        <f>IFERROR([1]SUME!L30/[1]NUMAR!L31,0)</f>
        <v>0</v>
      </c>
      <c r="P30" s="31">
        <f>IFERROR([1]SUME!M30/[1]NUMAR!M31,0)</f>
        <v>0</v>
      </c>
      <c r="Q30" s="31">
        <f>IFERROR([1]SUME!N30/[1]NUMAR!N31,0)</f>
        <v>0</v>
      </c>
      <c r="R30" s="31">
        <f>IFERROR([1]SUME!O30/[1]NUMAR!O31,0)</f>
        <v>0</v>
      </c>
      <c r="S30" s="31">
        <f>IFERROR([1]SUME!#REF!/[1]NUMAR!#REF!,0)</f>
        <v>0</v>
      </c>
      <c r="T30" s="32">
        <f>IFERROR([1]SUME!Q30/[1]NUMAR!Q31,0)</f>
        <v>0</v>
      </c>
    </row>
    <row r="31" spans="1:20" x14ac:dyDescent="0.2">
      <c r="A31" s="30" t="s">
        <v>65</v>
      </c>
      <c r="B31" s="31">
        <f>IFERROR([1]SUME!B31/[1]NUMAR!B32,0)</f>
        <v>0</v>
      </c>
      <c r="C31" s="31">
        <f>IFERROR([1]SUME!C31/[1]NUMAR!C32,0)</f>
        <v>0</v>
      </c>
      <c r="D31" s="31">
        <f>IFERROR([1]SUME!D31/[1]NUMAR!D32,0)</f>
        <v>0</v>
      </c>
      <c r="E31" s="31">
        <f>IFERROR([1]SUME!E31/[1]NUMAR!E32,0)</f>
        <v>0</v>
      </c>
      <c r="F31" s="31">
        <f>IFERROR([1]SUME!F31/[1]NUMAR!F32,0)</f>
        <v>0</v>
      </c>
      <c r="G31" s="31">
        <f>IFERROR([1]SUME!G31/[1]NUMAR!G32,0)</f>
        <v>0</v>
      </c>
      <c r="H31" s="31">
        <f>IFERROR([1]SUME!H31/[1]NUMAR!H32,0)</f>
        <v>0</v>
      </c>
      <c r="I31" s="31">
        <f>IFERROR([1]SUME!I31/[1]NUMAR!I32,0)</f>
        <v>0</v>
      </c>
      <c r="J31" s="31">
        <f>IFERROR([1]SUME!#REF!/[1]NUMAR!#REF!,0)</f>
        <v>0</v>
      </c>
      <c r="K31" s="31">
        <f>IFERROR([1]SUME!#REF!/[1]NUMAR!#REF!,0)</f>
        <v>0</v>
      </c>
      <c r="L31" s="31">
        <f>IFERROR([1]SUME!#REF!/[1]NUMAR!#REF!,0)</f>
        <v>0</v>
      </c>
      <c r="M31" s="31">
        <f>IFERROR([1]SUME!J31/[1]NUMAR!J32,0)</f>
        <v>0</v>
      </c>
      <c r="N31" s="31">
        <f>IFERROR([1]SUME!K31/[1]NUMAR!K32,0)</f>
        <v>0</v>
      </c>
      <c r="O31" s="31">
        <f>IFERROR([1]SUME!L31/[1]NUMAR!L32,0)</f>
        <v>0</v>
      </c>
      <c r="P31" s="31">
        <f>IFERROR([1]SUME!M31/[1]NUMAR!M32,0)</f>
        <v>0</v>
      </c>
      <c r="Q31" s="31">
        <f>IFERROR([1]SUME!N31/[1]NUMAR!N32,0)</f>
        <v>0</v>
      </c>
      <c r="R31" s="31">
        <f>IFERROR([1]SUME!O31/[1]NUMAR!O32,0)</f>
        <v>0</v>
      </c>
      <c r="S31" s="31">
        <f>IFERROR([1]SUME!#REF!/[1]NUMAR!#REF!,0)</f>
        <v>0</v>
      </c>
      <c r="T31" s="32">
        <f>IFERROR([1]SUME!Q31/[1]NUMAR!Q32,0)</f>
        <v>0</v>
      </c>
    </row>
    <row r="32" spans="1:20" x14ac:dyDescent="0.2">
      <c r="A32" s="30" t="s">
        <v>66</v>
      </c>
      <c r="B32" s="31">
        <f>IFERROR([1]SUME!B32/[1]NUMAR!B33,0)</f>
        <v>0</v>
      </c>
      <c r="C32" s="31">
        <f>IFERROR([1]SUME!C32/[1]NUMAR!C33,0)</f>
        <v>0</v>
      </c>
      <c r="D32" s="31">
        <f>IFERROR([1]SUME!D32/[1]NUMAR!D33,0)</f>
        <v>0</v>
      </c>
      <c r="E32" s="31">
        <f>IFERROR([1]SUME!E32/[1]NUMAR!E33,0)</f>
        <v>0</v>
      </c>
      <c r="F32" s="31">
        <f>IFERROR([1]SUME!F32/[1]NUMAR!F33,0)</f>
        <v>0</v>
      </c>
      <c r="G32" s="31">
        <f>IFERROR([1]SUME!G32/[1]NUMAR!G33,0)</f>
        <v>0</v>
      </c>
      <c r="H32" s="31">
        <f>IFERROR([1]SUME!H32/[1]NUMAR!H33,0)</f>
        <v>0</v>
      </c>
      <c r="I32" s="31">
        <f>IFERROR([1]SUME!I32/[1]NUMAR!I33,0)</f>
        <v>0</v>
      </c>
      <c r="J32" s="31">
        <f>IFERROR([1]SUME!#REF!/[1]NUMAR!#REF!,0)</f>
        <v>0</v>
      </c>
      <c r="K32" s="31">
        <f>IFERROR([1]SUME!#REF!/[1]NUMAR!#REF!,0)</f>
        <v>0</v>
      </c>
      <c r="L32" s="31">
        <f>IFERROR([1]SUME!#REF!/[1]NUMAR!#REF!,0)</f>
        <v>0</v>
      </c>
      <c r="M32" s="31">
        <f>IFERROR([1]SUME!J32/[1]NUMAR!J33,0)</f>
        <v>0</v>
      </c>
      <c r="N32" s="31">
        <f>IFERROR([1]SUME!K32/[1]NUMAR!K33,0)</f>
        <v>0</v>
      </c>
      <c r="O32" s="31">
        <f>IFERROR([1]SUME!L32/[1]NUMAR!L33,0)</f>
        <v>0</v>
      </c>
      <c r="P32" s="31">
        <f>IFERROR([1]SUME!M32/[1]NUMAR!M33,0)</f>
        <v>0</v>
      </c>
      <c r="Q32" s="31">
        <f>IFERROR([1]SUME!N32/[1]NUMAR!N33,0)</f>
        <v>0</v>
      </c>
      <c r="R32" s="31">
        <f>IFERROR([1]SUME!O32/[1]NUMAR!O33,0)</f>
        <v>0</v>
      </c>
      <c r="S32" s="31">
        <f>IFERROR([1]SUME!#REF!/[1]NUMAR!#REF!,0)</f>
        <v>0</v>
      </c>
      <c r="T32" s="32">
        <f>IFERROR([1]SUME!Q32/[1]NUMAR!Q33,0)</f>
        <v>0</v>
      </c>
    </row>
    <row r="33" spans="1:20" x14ac:dyDescent="0.2">
      <c r="A33" s="30" t="s">
        <v>67</v>
      </c>
      <c r="B33" s="31">
        <f>IFERROR([1]SUME!B33/[1]NUMAR!B34,0)</f>
        <v>0</v>
      </c>
      <c r="C33" s="31">
        <f>IFERROR([1]SUME!C33/[1]NUMAR!C34,0)</f>
        <v>0</v>
      </c>
      <c r="D33" s="31">
        <f>IFERROR([1]SUME!D33/[1]NUMAR!D34,0)</f>
        <v>0</v>
      </c>
      <c r="E33" s="31">
        <f>IFERROR([1]SUME!E33/[1]NUMAR!E34,0)</f>
        <v>0</v>
      </c>
      <c r="F33" s="31">
        <f>IFERROR([1]SUME!F33/[1]NUMAR!F34,0)</f>
        <v>0</v>
      </c>
      <c r="G33" s="31">
        <f>IFERROR([1]SUME!G33/[1]NUMAR!G34,0)</f>
        <v>0</v>
      </c>
      <c r="H33" s="31">
        <f>IFERROR([1]SUME!H33/[1]NUMAR!H34,0)</f>
        <v>0</v>
      </c>
      <c r="I33" s="31">
        <f>IFERROR([1]SUME!I33/[1]NUMAR!I34,0)</f>
        <v>0</v>
      </c>
      <c r="J33" s="31">
        <f>IFERROR([1]SUME!#REF!/[1]NUMAR!#REF!,0)</f>
        <v>0</v>
      </c>
      <c r="K33" s="31">
        <f>IFERROR([1]SUME!#REF!/[1]NUMAR!#REF!,0)</f>
        <v>0</v>
      </c>
      <c r="L33" s="31">
        <f>IFERROR([1]SUME!#REF!/[1]NUMAR!#REF!,0)</f>
        <v>0</v>
      </c>
      <c r="M33" s="31">
        <f>IFERROR([1]SUME!J33/[1]NUMAR!J34,0)</f>
        <v>0</v>
      </c>
      <c r="N33" s="31">
        <f>IFERROR([1]SUME!K33/[1]NUMAR!K34,0)</f>
        <v>0</v>
      </c>
      <c r="O33" s="31">
        <f>IFERROR([1]SUME!L33/[1]NUMAR!L34,0)</f>
        <v>0</v>
      </c>
      <c r="P33" s="31">
        <f>IFERROR([1]SUME!M33/[1]NUMAR!M34,0)</f>
        <v>0</v>
      </c>
      <c r="Q33" s="31">
        <f>IFERROR([1]SUME!N33/[1]NUMAR!N34,0)</f>
        <v>0</v>
      </c>
      <c r="R33" s="31">
        <f>IFERROR([1]SUME!O33/[1]NUMAR!O34,0)</f>
        <v>0</v>
      </c>
      <c r="S33" s="31">
        <f>IFERROR([1]SUME!#REF!/[1]NUMAR!#REF!,0)</f>
        <v>0</v>
      </c>
      <c r="T33" s="32">
        <f>IFERROR([1]SUME!Q33/[1]NUMAR!Q34,0)</f>
        <v>0</v>
      </c>
    </row>
    <row r="34" spans="1:20" x14ac:dyDescent="0.2">
      <c r="A34" s="30" t="s">
        <v>68</v>
      </c>
      <c r="B34" s="31">
        <f>IFERROR([1]SUME!B34/[1]NUMAR!B35,0)</f>
        <v>17595.71993548387</v>
      </c>
      <c r="C34" s="31">
        <f>IFERROR([1]SUME!C34/[1]NUMAR!C35,0)</f>
        <v>0</v>
      </c>
      <c r="D34" s="31">
        <f>IFERROR([1]SUME!D34/[1]NUMAR!D35,0)</f>
        <v>0</v>
      </c>
      <c r="E34" s="31">
        <f>IFERROR([1]SUME!E34/[1]NUMAR!E35,0)</f>
        <v>1013.4947999999999</v>
      </c>
      <c r="F34" s="31">
        <f>IFERROR([1]SUME!F34/[1]NUMAR!F35,0)</f>
        <v>0</v>
      </c>
      <c r="G34" s="31">
        <f>IFERROR([1]SUME!G34/[1]NUMAR!G35,0)</f>
        <v>936.99368421052634</v>
      </c>
      <c r="H34" s="31">
        <f>IFERROR([1]SUME!H34/[1]NUMAR!H35,0)</f>
        <v>609.63</v>
      </c>
      <c r="I34" s="31">
        <f>IFERROR([1]SUME!I34/[1]NUMAR!I35,0)</f>
        <v>0</v>
      </c>
      <c r="J34" s="31">
        <f>IFERROR([1]SUME!#REF!/[1]NUMAR!#REF!,0)</f>
        <v>0</v>
      </c>
      <c r="K34" s="31">
        <f>IFERROR([1]SUME!#REF!/[1]NUMAR!#REF!,0)</f>
        <v>0</v>
      </c>
      <c r="L34" s="31">
        <f>IFERROR([1]SUME!#REF!/[1]NUMAR!#REF!,0)</f>
        <v>0</v>
      </c>
      <c r="M34" s="31">
        <f>IFERROR([1]SUME!J34/[1]NUMAR!J35,0)</f>
        <v>0</v>
      </c>
      <c r="N34" s="31">
        <f>IFERROR([1]SUME!K34/[1]NUMAR!K35,0)</f>
        <v>0</v>
      </c>
      <c r="O34" s="31">
        <f>IFERROR([1]SUME!L34/[1]NUMAR!L35,0)</f>
        <v>0</v>
      </c>
      <c r="P34" s="31">
        <f>IFERROR([1]SUME!M34/[1]NUMAR!M35,0)</f>
        <v>0</v>
      </c>
      <c r="Q34" s="31">
        <f>IFERROR([1]SUME!N34/[1]NUMAR!N35,0)</f>
        <v>0</v>
      </c>
      <c r="R34" s="31">
        <f>IFERROR([1]SUME!O34/[1]NUMAR!O35,0)</f>
        <v>0</v>
      </c>
      <c r="S34" s="31">
        <f>IFERROR([1]SUME!#REF!/[1]NUMAR!#REF!,0)</f>
        <v>0</v>
      </c>
      <c r="T34" s="32">
        <f>IFERROR([1]SUME!Q34/[1]NUMAR!Q35,0)</f>
        <v>0</v>
      </c>
    </row>
    <row r="35" spans="1:20" x14ac:dyDescent="0.2">
      <c r="A35" s="30" t="s">
        <v>69</v>
      </c>
      <c r="B35" s="31">
        <f>IFERROR([1]SUME!B35/[1]NUMAR!B36,0)</f>
        <v>0</v>
      </c>
      <c r="C35" s="31">
        <f>IFERROR([1]SUME!C35/[1]NUMAR!C36,0)</f>
        <v>0</v>
      </c>
      <c r="D35" s="31">
        <f>IFERROR([1]SUME!D35/[1]NUMAR!D36,0)</f>
        <v>0</v>
      </c>
      <c r="E35" s="31">
        <f>IFERROR([1]SUME!E35/[1]NUMAR!E36,0)</f>
        <v>534.58636363636367</v>
      </c>
      <c r="F35" s="31">
        <f>IFERROR([1]SUME!F35/[1]NUMAR!F36,0)</f>
        <v>0</v>
      </c>
      <c r="G35" s="31">
        <f>IFERROR([1]SUME!G35/[1]NUMAR!G36,0)</f>
        <v>0</v>
      </c>
      <c r="H35" s="31">
        <f>IFERROR([1]SUME!H35/[1]NUMAR!H36,0)</f>
        <v>0</v>
      </c>
      <c r="I35" s="31">
        <f>IFERROR([1]SUME!I35/[1]NUMAR!I36,0)</f>
        <v>0</v>
      </c>
      <c r="J35" s="31">
        <f>IFERROR([1]SUME!#REF!/[1]NUMAR!#REF!,0)</f>
        <v>0</v>
      </c>
      <c r="K35" s="31">
        <f>IFERROR([1]SUME!#REF!/[1]NUMAR!#REF!,0)</f>
        <v>0</v>
      </c>
      <c r="L35" s="31">
        <f>IFERROR([1]SUME!#REF!/[1]NUMAR!#REF!,0)</f>
        <v>0</v>
      </c>
      <c r="M35" s="31">
        <f>IFERROR([1]SUME!J35/[1]NUMAR!J36,0)</f>
        <v>0</v>
      </c>
      <c r="N35" s="31">
        <f>IFERROR([1]SUME!K35/[1]NUMAR!K36,0)</f>
        <v>0</v>
      </c>
      <c r="O35" s="31">
        <f>IFERROR([1]SUME!L35/[1]NUMAR!L36,0)</f>
        <v>0</v>
      </c>
      <c r="P35" s="31">
        <f>IFERROR([1]SUME!M35/[1]NUMAR!M36,0)</f>
        <v>0</v>
      </c>
      <c r="Q35" s="31">
        <f>IFERROR([1]SUME!N35/[1]NUMAR!N36,0)</f>
        <v>0</v>
      </c>
      <c r="R35" s="31">
        <f>IFERROR([1]SUME!O35/[1]NUMAR!O36,0)</f>
        <v>0</v>
      </c>
      <c r="S35" s="31">
        <f>IFERROR([1]SUME!#REF!/[1]NUMAR!#REF!,0)</f>
        <v>0</v>
      </c>
      <c r="T35" s="32">
        <f>IFERROR([1]SUME!Q35/[1]NUMAR!Q36,0)</f>
        <v>0</v>
      </c>
    </row>
    <row r="36" spans="1:20" x14ac:dyDescent="0.2">
      <c r="A36" s="30" t="s">
        <v>70</v>
      </c>
      <c r="B36" s="31">
        <f>IFERROR([1]SUME!B36/[1]NUMAR!B37,0)</f>
        <v>0</v>
      </c>
      <c r="C36" s="31">
        <f>IFERROR([1]SUME!C36/[1]NUMAR!C37,0)</f>
        <v>0</v>
      </c>
      <c r="D36" s="31">
        <f>IFERROR([1]SUME!D36/[1]NUMAR!D37,0)</f>
        <v>0</v>
      </c>
      <c r="E36" s="31">
        <f>IFERROR([1]SUME!E36/[1]NUMAR!E37,0)</f>
        <v>0</v>
      </c>
      <c r="F36" s="31">
        <f>IFERROR([1]SUME!F36/[1]NUMAR!F37,0)</f>
        <v>0</v>
      </c>
      <c r="G36" s="31">
        <f>IFERROR([1]SUME!G36/[1]NUMAR!G37,0)</f>
        <v>0</v>
      </c>
      <c r="H36" s="31">
        <f>IFERROR([1]SUME!H36/[1]NUMAR!H37,0)</f>
        <v>0</v>
      </c>
      <c r="I36" s="31">
        <f>IFERROR([1]SUME!I36/[1]NUMAR!I37,0)</f>
        <v>0</v>
      </c>
      <c r="J36" s="31">
        <f>IFERROR([1]SUME!#REF!/[1]NUMAR!#REF!,0)</f>
        <v>0</v>
      </c>
      <c r="K36" s="31">
        <f>IFERROR([1]SUME!#REF!/[1]NUMAR!#REF!,0)</f>
        <v>0</v>
      </c>
      <c r="L36" s="31">
        <f>IFERROR([1]SUME!#REF!/[1]NUMAR!#REF!,0)</f>
        <v>0</v>
      </c>
      <c r="M36" s="31">
        <f>IFERROR([1]SUME!J36/[1]NUMAR!J37,0)</f>
        <v>0</v>
      </c>
      <c r="N36" s="31">
        <f>IFERROR([1]SUME!K36/[1]NUMAR!K37,0)</f>
        <v>0</v>
      </c>
      <c r="O36" s="31">
        <f>IFERROR([1]SUME!L36/[1]NUMAR!L37,0)</f>
        <v>0</v>
      </c>
      <c r="P36" s="31">
        <f>IFERROR([1]SUME!M36/[1]NUMAR!M37,0)</f>
        <v>0</v>
      </c>
      <c r="Q36" s="31">
        <f>IFERROR([1]SUME!N36/[1]NUMAR!N37,0)</f>
        <v>0</v>
      </c>
      <c r="R36" s="31">
        <f>IFERROR([1]SUME!O36/[1]NUMAR!O37,0)</f>
        <v>0</v>
      </c>
      <c r="S36" s="31">
        <f>IFERROR([1]SUME!#REF!/[1]NUMAR!#REF!,0)</f>
        <v>0</v>
      </c>
      <c r="T36" s="32">
        <f>IFERROR([1]SUME!Q36/[1]NUMAR!Q37,0)</f>
        <v>0</v>
      </c>
    </row>
    <row r="37" spans="1:20" x14ac:dyDescent="0.2">
      <c r="A37" s="30" t="s">
        <v>71</v>
      </c>
      <c r="B37" s="31">
        <f>IFERROR([1]SUME!B37/[1]NUMAR!B38,0)</f>
        <v>16976.104358974357</v>
      </c>
      <c r="C37" s="31">
        <f>IFERROR([1]SUME!C37/[1]NUMAR!C38,0)</f>
        <v>0</v>
      </c>
      <c r="D37" s="31">
        <f>IFERROR([1]SUME!D37/[1]NUMAR!D38,0)</f>
        <v>0</v>
      </c>
      <c r="E37" s="31">
        <f>IFERROR([1]SUME!E37/[1]NUMAR!E38,0)</f>
        <v>1756.6975229357797</v>
      </c>
      <c r="F37" s="31">
        <f>IFERROR([1]SUME!F37/[1]NUMAR!F38,0)</f>
        <v>0</v>
      </c>
      <c r="G37" s="31">
        <f>IFERROR([1]SUME!G37/[1]NUMAR!G38,0)</f>
        <v>6575.1838461538464</v>
      </c>
      <c r="H37" s="31">
        <f>IFERROR([1]SUME!H37/[1]NUMAR!H38,0)</f>
        <v>6396.55</v>
      </c>
      <c r="I37" s="31">
        <f>IFERROR([1]SUME!I37/[1]NUMAR!I38,0)</f>
        <v>0</v>
      </c>
      <c r="J37" s="31">
        <f>IFERROR([1]SUME!#REF!/[1]NUMAR!#REF!,0)</f>
        <v>0</v>
      </c>
      <c r="K37" s="31">
        <f>IFERROR([1]SUME!#REF!/[1]NUMAR!#REF!,0)</f>
        <v>0</v>
      </c>
      <c r="L37" s="31">
        <f>IFERROR([1]SUME!#REF!/[1]NUMAR!#REF!,0)</f>
        <v>0</v>
      </c>
      <c r="M37" s="31">
        <f>IFERROR([1]SUME!J37/[1]NUMAR!J38,0)</f>
        <v>0</v>
      </c>
      <c r="N37" s="31">
        <f>IFERROR([1]SUME!K37/[1]NUMAR!K38,0)</f>
        <v>0</v>
      </c>
      <c r="O37" s="31">
        <f>IFERROR([1]SUME!L37/[1]NUMAR!L38,0)</f>
        <v>0</v>
      </c>
      <c r="P37" s="31">
        <f>IFERROR([1]SUME!M37/[1]NUMAR!M38,0)</f>
        <v>0</v>
      </c>
      <c r="Q37" s="31">
        <f>IFERROR([1]SUME!N37/[1]NUMAR!N38,0)</f>
        <v>0</v>
      </c>
      <c r="R37" s="31">
        <f>IFERROR([1]SUME!O37/[1]NUMAR!O38,0)</f>
        <v>0</v>
      </c>
      <c r="S37" s="31">
        <f>IFERROR([1]SUME!#REF!/[1]NUMAR!#REF!,0)</f>
        <v>0</v>
      </c>
      <c r="T37" s="32">
        <f>IFERROR([1]SUME!Q37/[1]NUMAR!Q38,0)</f>
        <v>0</v>
      </c>
    </row>
    <row r="38" spans="1:20" x14ac:dyDescent="0.2">
      <c r="A38" s="30" t="s">
        <v>72</v>
      </c>
      <c r="B38" s="31">
        <f>IFERROR([1]SUME!B38/[1]NUMAR!B39,0)</f>
        <v>0</v>
      </c>
      <c r="C38" s="31">
        <f>IFERROR([1]SUME!C38/[1]NUMAR!C39,0)</f>
        <v>0</v>
      </c>
      <c r="D38" s="31">
        <f>IFERROR([1]SUME!D38/[1]NUMAR!D39,0)</f>
        <v>0</v>
      </c>
      <c r="E38" s="31">
        <f>IFERROR([1]SUME!E38/[1]NUMAR!E39,0)</f>
        <v>0</v>
      </c>
      <c r="F38" s="31">
        <f>IFERROR([1]SUME!F38/[1]NUMAR!F39,0)</f>
        <v>0</v>
      </c>
      <c r="G38" s="31">
        <f>IFERROR([1]SUME!G38/[1]NUMAR!G39,0)</f>
        <v>0</v>
      </c>
      <c r="H38" s="31">
        <f>IFERROR([1]SUME!H38/[1]NUMAR!H39,0)</f>
        <v>0</v>
      </c>
      <c r="I38" s="31">
        <f>IFERROR([1]SUME!I38/[1]NUMAR!I39,0)</f>
        <v>0</v>
      </c>
      <c r="J38" s="31">
        <f>IFERROR([1]SUME!#REF!/[1]NUMAR!#REF!,0)</f>
        <v>0</v>
      </c>
      <c r="K38" s="31">
        <f>IFERROR([1]SUME!#REF!/[1]NUMAR!#REF!,0)</f>
        <v>0</v>
      </c>
      <c r="L38" s="31">
        <f>IFERROR([1]SUME!#REF!/[1]NUMAR!#REF!,0)</f>
        <v>0</v>
      </c>
      <c r="M38" s="31">
        <f>IFERROR([1]SUME!J38/[1]NUMAR!J39,0)</f>
        <v>0</v>
      </c>
      <c r="N38" s="31">
        <f>IFERROR([1]SUME!K38/[1]NUMAR!K39,0)</f>
        <v>0</v>
      </c>
      <c r="O38" s="31">
        <f>IFERROR([1]SUME!L38/[1]NUMAR!L39,0)</f>
        <v>0</v>
      </c>
      <c r="P38" s="31">
        <f>IFERROR([1]SUME!M38/[1]NUMAR!M39,0)</f>
        <v>0</v>
      </c>
      <c r="Q38" s="31">
        <f>IFERROR([1]SUME!N38/[1]NUMAR!N39,0)</f>
        <v>0</v>
      </c>
      <c r="R38" s="31">
        <f>IFERROR([1]SUME!O38/[1]NUMAR!O39,0)</f>
        <v>0</v>
      </c>
      <c r="S38" s="31">
        <f>IFERROR([1]SUME!#REF!/[1]NUMAR!#REF!,0)</f>
        <v>0</v>
      </c>
      <c r="T38" s="32">
        <f>IFERROR([1]SUME!Q38/[1]NUMAR!Q39,0)</f>
        <v>0</v>
      </c>
    </row>
    <row r="39" spans="1:20" x14ac:dyDescent="0.2">
      <c r="A39" s="30" t="s">
        <v>73</v>
      </c>
      <c r="B39" s="31">
        <f>IFERROR([1]SUME!B39/[1]NUMAR!B40,0)</f>
        <v>0</v>
      </c>
      <c r="C39" s="31">
        <f>IFERROR([1]SUME!C39/[1]NUMAR!C40,0)</f>
        <v>0</v>
      </c>
      <c r="D39" s="31">
        <f>IFERROR([1]SUME!D39/[1]NUMAR!D40,0)</f>
        <v>0</v>
      </c>
      <c r="E39" s="31">
        <f>IFERROR([1]SUME!E39/[1]NUMAR!E40,0)</f>
        <v>0</v>
      </c>
      <c r="F39" s="31">
        <f>IFERROR([1]SUME!F39/[1]NUMAR!F40,0)</f>
        <v>0</v>
      </c>
      <c r="G39" s="31">
        <f>IFERROR([1]SUME!G39/[1]NUMAR!G40,0)</f>
        <v>0</v>
      </c>
      <c r="H39" s="31">
        <f>IFERROR([1]SUME!H39/[1]NUMAR!H40,0)</f>
        <v>0</v>
      </c>
      <c r="I39" s="31">
        <f>IFERROR([1]SUME!I39/[1]NUMAR!I40,0)</f>
        <v>0</v>
      </c>
      <c r="J39" s="31">
        <f>IFERROR([1]SUME!#REF!/[1]NUMAR!#REF!,0)</f>
        <v>0</v>
      </c>
      <c r="K39" s="31">
        <f>IFERROR([1]SUME!#REF!/[1]NUMAR!#REF!,0)</f>
        <v>0</v>
      </c>
      <c r="L39" s="31">
        <f>IFERROR([1]SUME!#REF!/[1]NUMAR!#REF!,0)</f>
        <v>0</v>
      </c>
      <c r="M39" s="31">
        <f>IFERROR([1]SUME!J39/[1]NUMAR!J40,0)</f>
        <v>0</v>
      </c>
      <c r="N39" s="31">
        <f>IFERROR([1]SUME!K39/[1]NUMAR!K40,0)</f>
        <v>0</v>
      </c>
      <c r="O39" s="31">
        <f>IFERROR([1]SUME!L39/[1]NUMAR!L40,0)</f>
        <v>0</v>
      </c>
      <c r="P39" s="31">
        <f>IFERROR([1]SUME!M39/[1]NUMAR!M40,0)</f>
        <v>0</v>
      </c>
      <c r="Q39" s="31">
        <f>IFERROR([1]SUME!N39/[1]NUMAR!N40,0)</f>
        <v>0</v>
      </c>
      <c r="R39" s="31">
        <f>IFERROR([1]SUME!O39/[1]NUMAR!O40,0)</f>
        <v>0</v>
      </c>
      <c r="S39" s="31">
        <f>IFERROR([1]SUME!#REF!/[1]NUMAR!#REF!,0)</f>
        <v>0</v>
      </c>
      <c r="T39" s="32">
        <f>IFERROR([1]SUME!Q39/[1]NUMAR!Q40,0)</f>
        <v>0</v>
      </c>
    </row>
    <row r="40" spans="1:20" x14ac:dyDescent="0.2">
      <c r="A40" s="30" t="s">
        <v>74</v>
      </c>
      <c r="B40" s="31">
        <f>IFERROR([1]SUME!B40/[1]NUMAR!B41,0)</f>
        <v>0</v>
      </c>
      <c r="C40" s="31">
        <f>IFERROR([1]SUME!C40/[1]NUMAR!C41,0)</f>
        <v>0</v>
      </c>
      <c r="D40" s="31">
        <f>IFERROR([1]SUME!D40/[1]NUMAR!D41,0)</f>
        <v>0</v>
      </c>
      <c r="E40" s="31">
        <f>IFERROR([1]SUME!E40/[1]NUMAR!E41,0)</f>
        <v>0</v>
      </c>
      <c r="F40" s="31">
        <f>IFERROR([1]SUME!F40/[1]NUMAR!F41,0)</f>
        <v>0</v>
      </c>
      <c r="G40" s="31">
        <f>IFERROR([1]SUME!G40/[1]NUMAR!G41,0)</f>
        <v>0</v>
      </c>
      <c r="H40" s="31">
        <f>IFERROR([1]SUME!H40/[1]NUMAR!H41,0)</f>
        <v>0</v>
      </c>
      <c r="I40" s="31">
        <f>IFERROR([1]SUME!I40/[1]NUMAR!I41,0)</f>
        <v>0</v>
      </c>
      <c r="J40" s="31">
        <f>IFERROR([1]SUME!#REF!/[1]NUMAR!#REF!,0)</f>
        <v>0</v>
      </c>
      <c r="K40" s="31">
        <f>IFERROR([1]SUME!#REF!/[1]NUMAR!#REF!,0)</f>
        <v>0</v>
      </c>
      <c r="L40" s="31">
        <f>IFERROR([1]SUME!#REF!/[1]NUMAR!#REF!,0)</f>
        <v>0</v>
      </c>
      <c r="M40" s="31">
        <f>IFERROR([1]SUME!J40/[1]NUMAR!J41,0)</f>
        <v>0</v>
      </c>
      <c r="N40" s="31">
        <f>IFERROR([1]SUME!K40/[1]NUMAR!K41,0)</f>
        <v>0</v>
      </c>
      <c r="O40" s="31">
        <f>IFERROR([1]SUME!L40/[1]NUMAR!L41,0)</f>
        <v>0</v>
      </c>
      <c r="P40" s="31">
        <f>IFERROR([1]SUME!M40/[1]NUMAR!M41,0)</f>
        <v>0</v>
      </c>
      <c r="Q40" s="31">
        <f>IFERROR([1]SUME!N40/[1]NUMAR!N41,0)</f>
        <v>0</v>
      </c>
      <c r="R40" s="31">
        <f>IFERROR([1]SUME!O40/[1]NUMAR!O41,0)</f>
        <v>0</v>
      </c>
      <c r="S40" s="31">
        <f>IFERROR([1]SUME!#REF!/[1]NUMAR!#REF!,0)</f>
        <v>0</v>
      </c>
      <c r="T40" s="32">
        <f>IFERROR([1]SUME!Q40/[1]NUMAR!Q41,0)</f>
        <v>0</v>
      </c>
    </row>
    <row r="41" spans="1:20" x14ac:dyDescent="0.2">
      <c r="A41" s="30" t="s">
        <v>75</v>
      </c>
      <c r="B41" s="31">
        <f>IFERROR([1]SUME!B41/[1]NUMAR!B42,0)</f>
        <v>0</v>
      </c>
      <c r="C41" s="31">
        <f>IFERROR([1]SUME!C41/[1]NUMAR!C42,0)</f>
        <v>0</v>
      </c>
      <c r="D41" s="31">
        <f>IFERROR([1]SUME!D41/[1]NUMAR!D42,0)</f>
        <v>0</v>
      </c>
      <c r="E41" s="31">
        <f>IFERROR([1]SUME!E41/[1]NUMAR!E42,0)</f>
        <v>0</v>
      </c>
      <c r="F41" s="31">
        <f>IFERROR([1]SUME!F41/[1]NUMAR!F42,0)</f>
        <v>0</v>
      </c>
      <c r="G41" s="31">
        <f>IFERROR([1]SUME!G41/[1]NUMAR!G42,0)</f>
        <v>0</v>
      </c>
      <c r="H41" s="31">
        <f>IFERROR([1]SUME!H41/[1]NUMAR!H42,0)</f>
        <v>0</v>
      </c>
      <c r="I41" s="31">
        <f>IFERROR([1]SUME!I41/[1]NUMAR!I42,0)</f>
        <v>0</v>
      </c>
      <c r="J41" s="31">
        <f>IFERROR([1]SUME!#REF!/[1]NUMAR!#REF!,0)</f>
        <v>0</v>
      </c>
      <c r="K41" s="31">
        <f>IFERROR([1]SUME!#REF!/[1]NUMAR!#REF!,0)</f>
        <v>0</v>
      </c>
      <c r="L41" s="31">
        <f>IFERROR([1]SUME!#REF!/[1]NUMAR!#REF!,0)</f>
        <v>0</v>
      </c>
      <c r="M41" s="31">
        <f>IFERROR([1]SUME!J41/[1]NUMAR!J42,0)</f>
        <v>0</v>
      </c>
      <c r="N41" s="31">
        <f>IFERROR([1]SUME!K41/[1]NUMAR!K42,0)</f>
        <v>0</v>
      </c>
      <c r="O41" s="31">
        <f>IFERROR([1]SUME!L41/[1]NUMAR!L42,0)</f>
        <v>0</v>
      </c>
      <c r="P41" s="31">
        <f>IFERROR([1]SUME!M41/[1]NUMAR!M42,0)</f>
        <v>0</v>
      </c>
      <c r="Q41" s="31">
        <f>IFERROR([1]SUME!N41/[1]NUMAR!N42,0)</f>
        <v>0</v>
      </c>
      <c r="R41" s="31">
        <f>IFERROR([1]SUME!O41/[1]NUMAR!O42,0)</f>
        <v>0</v>
      </c>
      <c r="S41" s="31">
        <f>IFERROR([1]SUME!#REF!/[1]NUMAR!#REF!,0)</f>
        <v>0</v>
      </c>
      <c r="T41" s="32">
        <f>IFERROR([1]SUME!Q41/[1]NUMAR!Q42,0)</f>
        <v>0</v>
      </c>
    </row>
    <row r="42" spans="1:20" x14ac:dyDescent="0.2">
      <c r="A42" s="30" t="s">
        <v>76</v>
      </c>
      <c r="B42" s="31">
        <f>IFERROR([1]SUME!B42/[1]NUMAR!B43,0)</f>
        <v>0</v>
      </c>
      <c r="C42" s="31">
        <f>IFERROR([1]SUME!C42/[1]NUMAR!C43,0)</f>
        <v>0</v>
      </c>
      <c r="D42" s="31">
        <f>IFERROR([1]SUME!D42/[1]NUMAR!D43,0)</f>
        <v>0</v>
      </c>
      <c r="E42" s="31">
        <f>IFERROR([1]SUME!E42/[1]NUMAR!E43,0)</f>
        <v>0</v>
      </c>
      <c r="F42" s="31">
        <f>IFERROR([1]SUME!F42/[1]NUMAR!F43,0)</f>
        <v>0</v>
      </c>
      <c r="G42" s="31">
        <f>IFERROR([1]SUME!G42/[1]NUMAR!G43,0)</f>
        <v>0</v>
      </c>
      <c r="H42" s="31">
        <f>IFERROR([1]SUME!H42/[1]NUMAR!H43,0)</f>
        <v>0</v>
      </c>
      <c r="I42" s="31">
        <f>IFERROR([1]SUME!I42/[1]NUMAR!I43,0)</f>
        <v>0</v>
      </c>
      <c r="J42" s="31">
        <f>IFERROR([1]SUME!#REF!/[1]NUMAR!#REF!,0)</f>
        <v>0</v>
      </c>
      <c r="K42" s="31">
        <f>IFERROR([1]SUME!#REF!/[1]NUMAR!#REF!,0)</f>
        <v>0</v>
      </c>
      <c r="L42" s="31">
        <f>IFERROR([1]SUME!#REF!/[1]NUMAR!#REF!,0)</f>
        <v>0</v>
      </c>
      <c r="M42" s="31">
        <f>IFERROR([1]SUME!J42/[1]NUMAR!J43,0)</f>
        <v>0</v>
      </c>
      <c r="N42" s="31">
        <f>IFERROR([1]SUME!K42/[1]NUMAR!K43,0)</f>
        <v>0</v>
      </c>
      <c r="O42" s="31">
        <f>IFERROR([1]SUME!L42/[1]NUMAR!L43,0)</f>
        <v>0</v>
      </c>
      <c r="P42" s="31">
        <f>IFERROR([1]SUME!M42/[1]NUMAR!M43,0)</f>
        <v>0</v>
      </c>
      <c r="Q42" s="31">
        <f>IFERROR([1]SUME!N42/[1]NUMAR!N43,0)</f>
        <v>0</v>
      </c>
      <c r="R42" s="31">
        <f>IFERROR([1]SUME!O42/[1]NUMAR!O43,0)</f>
        <v>0</v>
      </c>
      <c r="S42" s="31">
        <f>IFERROR([1]SUME!#REF!/[1]NUMAR!#REF!,0)</f>
        <v>0</v>
      </c>
      <c r="T42" s="32">
        <f>IFERROR([1]SUME!Q42/[1]NUMAR!Q43,0)</f>
        <v>0</v>
      </c>
    </row>
    <row r="43" spans="1:20" x14ac:dyDescent="0.2">
      <c r="A43" s="30" t="s">
        <v>77</v>
      </c>
      <c r="B43" s="31">
        <f>IFERROR([1]SUME!B43/[1]NUMAR!B44,0)</f>
        <v>0</v>
      </c>
      <c r="C43" s="31">
        <f>IFERROR([1]SUME!C43/[1]NUMAR!C44,0)</f>
        <v>0</v>
      </c>
      <c r="D43" s="31">
        <f>IFERROR([1]SUME!D43/[1]NUMAR!D44,0)</f>
        <v>0</v>
      </c>
      <c r="E43" s="31">
        <f>IFERROR([1]SUME!E43/[1]NUMAR!E44,0)</f>
        <v>0</v>
      </c>
      <c r="F43" s="31">
        <f>IFERROR([1]SUME!F43/[1]NUMAR!F44,0)</f>
        <v>0</v>
      </c>
      <c r="G43" s="31">
        <f>IFERROR([1]SUME!G43/[1]NUMAR!G44,0)</f>
        <v>0</v>
      </c>
      <c r="H43" s="31">
        <f>IFERROR([1]SUME!H43/[1]NUMAR!H44,0)</f>
        <v>0</v>
      </c>
      <c r="I43" s="31">
        <f>IFERROR([1]SUME!I43/[1]NUMAR!I44,0)</f>
        <v>0</v>
      </c>
      <c r="J43" s="31">
        <f>IFERROR([1]SUME!#REF!/[1]NUMAR!#REF!,0)</f>
        <v>0</v>
      </c>
      <c r="K43" s="31">
        <f>IFERROR([1]SUME!#REF!/[1]NUMAR!#REF!,0)</f>
        <v>0</v>
      </c>
      <c r="L43" s="31">
        <f>IFERROR([1]SUME!#REF!/[1]NUMAR!#REF!,0)</f>
        <v>0</v>
      </c>
      <c r="M43" s="31">
        <f>IFERROR([1]SUME!J43/[1]NUMAR!J44,0)</f>
        <v>0</v>
      </c>
      <c r="N43" s="31">
        <f>IFERROR([1]SUME!K43/[1]NUMAR!K44,0)</f>
        <v>0</v>
      </c>
      <c r="O43" s="31">
        <f>IFERROR([1]SUME!L43/[1]NUMAR!L44,0)</f>
        <v>0</v>
      </c>
      <c r="P43" s="31">
        <f>IFERROR([1]SUME!M43/[1]NUMAR!M44,0)</f>
        <v>0</v>
      </c>
      <c r="Q43" s="31">
        <f>IFERROR([1]SUME!N43/[1]NUMAR!N44,0)</f>
        <v>0</v>
      </c>
      <c r="R43" s="31">
        <f>IFERROR([1]SUME!O43/[1]NUMAR!O44,0)</f>
        <v>0</v>
      </c>
      <c r="S43" s="31">
        <f>IFERROR([1]SUME!#REF!/[1]NUMAR!#REF!,0)</f>
        <v>0</v>
      </c>
      <c r="T43" s="32">
        <f>IFERROR([1]SUME!Q43/[1]NUMAR!Q44,0)</f>
        <v>0</v>
      </c>
    </row>
    <row r="44" spans="1:20" x14ac:dyDescent="0.2">
      <c r="A44" s="30" t="s">
        <v>78</v>
      </c>
      <c r="B44" s="31">
        <f>IFERROR([1]SUME!B44/[1]NUMAR!B45,0)</f>
        <v>563.5653125</v>
      </c>
      <c r="C44" s="31">
        <f>IFERROR([1]SUME!C44/[1]NUMAR!C45,0)</f>
        <v>0</v>
      </c>
      <c r="D44" s="31">
        <f>IFERROR([1]SUME!D44/[1]NUMAR!D45,0)</f>
        <v>0</v>
      </c>
      <c r="E44" s="31">
        <f>IFERROR([1]SUME!E44/[1]NUMAR!E45,0)</f>
        <v>764.12024390243903</v>
      </c>
      <c r="F44" s="31">
        <f>IFERROR([1]SUME!F44/[1]NUMAR!F45,0)</f>
        <v>0</v>
      </c>
      <c r="G44" s="31">
        <f>IFERROR([1]SUME!G44/[1]NUMAR!G45,0)</f>
        <v>972.80400000000009</v>
      </c>
      <c r="H44" s="31">
        <f>IFERROR([1]SUME!H44/[1]NUMAR!H45,0)</f>
        <v>436.6742857142857</v>
      </c>
      <c r="I44" s="31">
        <f>IFERROR([1]SUME!I44/[1]NUMAR!I45,0)</f>
        <v>0</v>
      </c>
      <c r="J44" s="31">
        <f>IFERROR([1]SUME!#REF!/[1]NUMAR!#REF!,0)</f>
        <v>0</v>
      </c>
      <c r="K44" s="31">
        <f>IFERROR([1]SUME!#REF!/[1]NUMAR!#REF!,0)</f>
        <v>0</v>
      </c>
      <c r="L44" s="31">
        <f>IFERROR([1]SUME!#REF!/[1]NUMAR!#REF!,0)</f>
        <v>0</v>
      </c>
      <c r="M44" s="31">
        <f>IFERROR([1]SUME!J44/[1]NUMAR!J45,0)</f>
        <v>0</v>
      </c>
      <c r="N44" s="31">
        <f>IFERROR([1]SUME!K44/[1]NUMAR!K45,0)</f>
        <v>0</v>
      </c>
      <c r="O44" s="31">
        <f>IFERROR([1]SUME!L44/[1]NUMAR!L45,0)</f>
        <v>0</v>
      </c>
      <c r="P44" s="31">
        <f>IFERROR([1]SUME!M44/[1]NUMAR!M45,0)</f>
        <v>0</v>
      </c>
      <c r="Q44" s="31">
        <f>IFERROR([1]SUME!N44/[1]NUMAR!N45,0)</f>
        <v>0</v>
      </c>
      <c r="R44" s="31">
        <f>IFERROR([1]SUME!O44/[1]NUMAR!O45,0)</f>
        <v>0</v>
      </c>
      <c r="S44" s="31">
        <f>IFERROR([1]SUME!#REF!/[1]NUMAR!#REF!,0)</f>
        <v>0</v>
      </c>
      <c r="T44" s="32">
        <f>IFERROR([1]SUME!Q44/[1]NUMAR!Q45,0)</f>
        <v>0</v>
      </c>
    </row>
    <row r="45" spans="1:20" x14ac:dyDescent="0.2">
      <c r="A45" s="30" t="s">
        <v>79</v>
      </c>
      <c r="B45" s="31">
        <f>IFERROR([1]SUME!B45/[1]NUMAR!B46,0)</f>
        <v>0</v>
      </c>
      <c r="C45" s="31">
        <f>IFERROR([1]SUME!C45/[1]NUMAR!C46,0)</f>
        <v>0</v>
      </c>
      <c r="D45" s="31">
        <f>IFERROR([1]SUME!D45/[1]NUMAR!D46,0)</f>
        <v>0</v>
      </c>
      <c r="E45" s="31">
        <f>IFERROR([1]SUME!E45/[1]NUMAR!E46,0)</f>
        <v>0</v>
      </c>
      <c r="F45" s="31">
        <f>IFERROR([1]SUME!F45/[1]NUMAR!F46,0)</f>
        <v>0</v>
      </c>
      <c r="G45" s="31">
        <f>IFERROR([1]SUME!G45/[1]NUMAR!G46,0)</f>
        <v>0</v>
      </c>
      <c r="H45" s="31">
        <f>IFERROR([1]SUME!H45/[1]NUMAR!H46,0)</f>
        <v>0</v>
      </c>
      <c r="I45" s="31">
        <f>IFERROR([1]SUME!I45/[1]NUMAR!I46,0)</f>
        <v>0</v>
      </c>
      <c r="J45" s="31">
        <f>IFERROR([1]SUME!#REF!/[1]NUMAR!#REF!,0)</f>
        <v>0</v>
      </c>
      <c r="K45" s="31">
        <f>IFERROR([1]SUME!#REF!/[1]NUMAR!#REF!,0)</f>
        <v>0</v>
      </c>
      <c r="L45" s="31">
        <f>IFERROR([1]SUME!#REF!/[1]NUMAR!#REF!,0)</f>
        <v>0</v>
      </c>
      <c r="M45" s="31">
        <f>IFERROR([1]SUME!J45/[1]NUMAR!J46,0)</f>
        <v>0</v>
      </c>
      <c r="N45" s="31">
        <f>IFERROR([1]SUME!K45/[1]NUMAR!K46,0)</f>
        <v>0</v>
      </c>
      <c r="O45" s="31">
        <f>IFERROR([1]SUME!L45/[1]NUMAR!L46,0)</f>
        <v>0</v>
      </c>
      <c r="P45" s="31">
        <f>IFERROR([1]SUME!M45/[1]NUMAR!M46,0)</f>
        <v>0</v>
      </c>
      <c r="Q45" s="31">
        <f>IFERROR([1]SUME!N45/[1]NUMAR!N46,0)</f>
        <v>0</v>
      </c>
      <c r="R45" s="31">
        <f>IFERROR([1]SUME!O45/[1]NUMAR!O46,0)</f>
        <v>0</v>
      </c>
      <c r="S45" s="31">
        <f>IFERROR([1]SUME!#REF!/[1]NUMAR!#REF!,0)</f>
        <v>0</v>
      </c>
      <c r="T45" s="32">
        <f>IFERROR([1]SUME!Q45/[1]NUMAR!Q46,0)</f>
        <v>0</v>
      </c>
    </row>
    <row r="46" spans="1:20" x14ac:dyDescent="0.2">
      <c r="A46" s="30" t="s">
        <v>80</v>
      </c>
      <c r="B46" s="31">
        <f>IFERROR([1]SUME!B46/[1]NUMAR!B47,0)</f>
        <v>3476.5210000000002</v>
      </c>
      <c r="C46" s="31">
        <f>IFERROR([1]SUME!C46/[1]NUMAR!C47,0)</f>
        <v>0</v>
      </c>
      <c r="D46" s="31">
        <f>IFERROR([1]SUME!D46/[1]NUMAR!D47,0)</f>
        <v>35292.400000000001</v>
      </c>
      <c r="E46" s="31">
        <f>IFERROR([1]SUME!E46/[1]NUMAR!E47,0)</f>
        <v>1854.4221951219511</v>
      </c>
      <c r="F46" s="31">
        <f>IFERROR([1]SUME!F46/[1]NUMAR!F47,0)</f>
        <v>0</v>
      </c>
      <c r="G46" s="31">
        <f>IFERROR([1]SUME!G46/[1]NUMAR!G47,0)</f>
        <v>634.83476190476199</v>
      </c>
      <c r="H46" s="31">
        <f>IFERROR([1]SUME!H46/[1]NUMAR!H47,0)</f>
        <v>1611.1364285714285</v>
      </c>
      <c r="I46" s="31">
        <f>IFERROR([1]SUME!I46/[1]NUMAR!I47,0)</f>
        <v>0</v>
      </c>
      <c r="J46" s="31">
        <f>IFERROR([1]SUME!#REF!/[1]NUMAR!#REF!,0)</f>
        <v>0</v>
      </c>
      <c r="K46" s="31">
        <f>IFERROR([1]SUME!#REF!/[1]NUMAR!#REF!,0)</f>
        <v>0</v>
      </c>
      <c r="L46" s="31">
        <f>IFERROR([1]SUME!#REF!/[1]NUMAR!#REF!,0)</f>
        <v>0</v>
      </c>
      <c r="M46" s="31">
        <f>IFERROR([1]SUME!J46/[1]NUMAR!J47,0)</f>
        <v>0</v>
      </c>
      <c r="N46" s="31">
        <f>IFERROR([1]SUME!K46/[1]NUMAR!K47,0)</f>
        <v>0</v>
      </c>
      <c r="O46" s="31">
        <f>IFERROR([1]SUME!L46/[1]NUMAR!L47,0)</f>
        <v>0</v>
      </c>
      <c r="P46" s="31">
        <f>IFERROR([1]SUME!M46/[1]NUMAR!M47,0)</f>
        <v>0</v>
      </c>
      <c r="Q46" s="31">
        <f>IFERROR([1]SUME!N46/[1]NUMAR!N47,0)</f>
        <v>0</v>
      </c>
      <c r="R46" s="31">
        <f>IFERROR([1]SUME!O46/[1]NUMAR!O47,0)</f>
        <v>0</v>
      </c>
      <c r="S46" s="31">
        <f>IFERROR([1]SUME!#REF!/[1]NUMAR!#REF!,0)</f>
        <v>0</v>
      </c>
      <c r="T46" s="32">
        <f>IFERROR([1]SUME!Q46/[1]NUMAR!Q47,0)</f>
        <v>0</v>
      </c>
    </row>
    <row r="47" spans="1:20" x14ac:dyDescent="0.2">
      <c r="A47" s="30" t="s">
        <v>81</v>
      </c>
      <c r="B47" s="31">
        <f>IFERROR([1]SUME!B47/[1]NUMAR!B48,0)</f>
        <v>0</v>
      </c>
      <c r="C47" s="31">
        <f>IFERROR([1]SUME!C47/[1]NUMAR!C48,0)</f>
        <v>0</v>
      </c>
      <c r="D47" s="31">
        <f>IFERROR([1]SUME!D47/[1]NUMAR!D48,0)</f>
        <v>0</v>
      </c>
      <c r="E47" s="31">
        <f>IFERROR([1]SUME!E47/[1]NUMAR!E48,0)</f>
        <v>0</v>
      </c>
      <c r="F47" s="31">
        <f>IFERROR([1]SUME!F47/[1]NUMAR!F48,0)</f>
        <v>0</v>
      </c>
      <c r="G47" s="31">
        <f>IFERROR([1]SUME!G47/[1]NUMAR!G48,0)</f>
        <v>0</v>
      </c>
      <c r="H47" s="31">
        <f>IFERROR([1]SUME!H47/[1]NUMAR!H48,0)</f>
        <v>0</v>
      </c>
      <c r="I47" s="31">
        <f>IFERROR([1]SUME!I47/[1]NUMAR!I48,0)</f>
        <v>0</v>
      </c>
      <c r="J47" s="31">
        <f>IFERROR([1]SUME!#REF!/[1]NUMAR!#REF!,0)</f>
        <v>0</v>
      </c>
      <c r="K47" s="31">
        <f>IFERROR([1]SUME!#REF!/[1]NUMAR!#REF!,0)</f>
        <v>0</v>
      </c>
      <c r="L47" s="31">
        <f>IFERROR([1]SUME!#REF!/[1]NUMAR!#REF!,0)</f>
        <v>0</v>
      </c>
      <c r="M47" s="31">
        <f>IFERROR([1]SUME!J47/[1]NUMAR!J48,0)</f>
        <v>0</v>
      </c>
      <c r="N47" s="31">
        <f>IFERROR([1]SUME!K47/[1]NUMAR!K48,0)</f>
        <v>0</v>
      </c>
      <c r="O47" s="31">
        <f>IFERROR([1]SUME!L47/[1]NUMAR!L48,0)</f>
        <v>0</v>
      </c>
      <c r="P47" s="31">
        <f>IFERROR([1]SUME!M47/[1]NUMAR!M48,0)</f>
        <v>0</v>
      </c>
      <c r="Q47" s="31">
        <f>IFERROR([1]SUME!N47/[1]NUMAR!N48,0)</f>
        <v>0</v>
      </c>
      <c r="R47" s="31">
        <f>IFERROR([1]SUME!O47/[1]NUMAR!O48,0)</f>
        <v>0</v>
      </c>
      <c r="S47" s="31">
        <f>IFERROR([1]SUME!#REF!/[1]NUMAR!#REF!,0)</f>
        <v>0</v>
      </c>
      <c r="T47" s="32">
        <f>IFERROR([1]SUME!Q47/[1]NUMAR!Q48,0)</f>
        <v>0</v>
      </c>
    </row>
    <row r="48" spans="1:20" x14ac:dyDescent="0.2">
      <c r="A48" s="30" t="s">
        <v>82</v>
      </c>
      <c r="B48" s="31">
        <f>IFERROR([1]SUME!B48/[1]NUMAR!B49,0)</f>
        <v>0</v>
      </c>
      <c r="C48" s="31">
        <f>IFERROR([1]SUME!C48/[1]NUMAR!C49,0)</f>
        <v>0</v>
      </c>
      <c r="D48" s="31">
        <f>IFERROR([1]SUME!D48/[1]NUMAR!D49,0)</f>
        <v>0</v>
      </c>
      <c r="E48" s="31">
        <f>IFERROR([1]SUME!E48/[1]NUMAR!E49,0)</f>
        <v>0</v>
      </c>
      <c r="F48" s="31">
        <f>IFERROR([1]SUME!F48/[1]NUMAR!F49,0)</f>
        <v>0</v>
      </c>
      <c r="G48" s="31">
        <f>IFERROR([1]SUME!G48/[1]NUMAR!G49,0)</f>
        <v>0</v>
      </c>
      <c r="H48" s="31">
        <f>IFERROR([1]SUME!H48/[1]NUMAR!H49,0)</f>
        <v>0</v>
      </c>
      <c r="I48" s="31">
        <f>IFERROR([1]SUME!I48/[1]NUMAR!I49,0)</f>
        <v>0</v>
      </c>
      <c r="J48" s="31">
        <f>IFERROR([1]SUME!#REF!/[1]NUMAR!#REF!,0)</f>
        <v>0</v>
      </c>
      <c r="K48" s="31">
        <f>IFERROR([1]SUME!#REF!/[1]NUMAR!#REF!,0)</f>
        <v>0</v>
      </c>
      <c r="L48" s="31">
        <f>IFERROR([1]SUME!#REF!/[1]NUMAR!#REF!,0)</f>
        <v>0</v>
      </c>
      <c r="M48" s="31">
        <f>IFERROR([1]SUME!J48/[1]NUMAR!J49,0)</f>
        <v>0</v>
      </c>
      <c r="N48" s="31">
        <f>IFERROR([1]SUME!K48/[1]NUMAR!K49,0)</f>
        <v>0</v>
      </c>
      <c r="O48" s="31">
        <f>IFERROR([1]SUME!L48/[1]NUMAR!L49,0)</f>
        <v>0</v>
      </c>
      <c r="P48" s="31">
        <f>IFERROR([1]SUME!M48/[1]NUMAR!M49,0)</f>
        <v>0</v>
      </c>
      <c r="Q48" s="31">
        <f>IFERROR([1]SUME!N48/[1]NUMAR!N49,0)</f>
        <v>0</v>
      </c>
      <c r="R48" s="31">
        <f>IFERROR([1]SUME!O48/[1]NUMAR!O49,0)</f>
        <v>0</v>
      </c>
      <c r="S48" s="31">
        <f>IFERROR([1]SUME!#REF!/[1]NUMAR!#REF!,0)</f>
        <v>0</v>
      </c>
      <c r="T48" s="32">
        <f>IFERROR([1]SUME!Q48/[1]NUMAR!Q49,0)</f>
        <v>0</v>
      </c>
    </row>
    <row r="49" spans="1:20" x14ac:dyDescent="0.2">
      <c r="A49" s="30" t="s">
        <v>83</v>
      </c>
      <c r="B49" s="31">
        <f>IFERROR([1]SUME!B49/[1]NUMAR!B50,0)</f>
        <v>0</v>
      </c>
      <c r="C49" s="31">
        <f>IFERROR([1]SUME!C49/[1]NUMAR!C50,0)</f>
        <v>0</v>
      </c>
      <c r="D49" s="31">
        <f>IFERROR([1]SUME!D49/[1]NUMAR!D50,0)</f>
        <v>0</v>
      </c>
      <c r="E49" s="31">
        <f>IFERROR([1]SUME!E49/[1]NUMAR!E50,0)</f>
        <v>0</v>
      </c>
      <c r="F49" s="31">
        <f>IFERROR([1]SUME!F49/[1]NUMAR!F50,0)</f>
        <v>0</v>
      </c>
      <c r="G49" s="31">
        <f>IFERROR([1]SUME!G49/[1]NUMAR!G50,0)</f>
        <v>0</v>
      </c>
      <c r="H49" s="31">
        <f>IFERROR([1]SUME!H49/[1]NUMAR!H50,0)</f>
        <v>0</v>
      </c>
      <c r="I49" s="31">
        <f>IFERROR([1]SUME!I49/[1]NUMAR!I50,0)</f>
        <v>0</v>
      </c>
      <c r="J49" s="31">
        <f>IFERROR([1]SUME!#REF!/[1]NUMAR!#REF!,0)</f>
        <v>0</v>
      </c>
      <c r="K49" s="31">
        <f>IFERROR([1]SUME!#REF!/[1]NUMAR!#REF!,0)</f>
        <v>0</v>
      </c>
      <c r="L49" s="31">
        <f>IFERROR([1]SUME!#REF!/[1]NUMAR!#REF!,0)</f>
        <v>0</v>
      </c>
      <c r="M49" s="31">
        <f>IFERROR([1]SUME!J49/[1]NUMAR!J50,0)</f>
        <v>0</v>
      </c>
      <c r="N49" s="31">
        <f>IFERROR([1]SUME!K49/[1]NUMAR!K50,0)</f>
        <v>0</v>
      </c>
      <c r="O49" s="31">
        <f>IFERROR([1]SUME!L49/[1]NUMAR!L50,0)</f>
        <v>0</v>
      </c>
      <c r="P49" s="31">
        <f>IFERROR([1]SUME!M49/[1]NUMAR!M50,0)</f>
        <v>0</v>
      </c>
      <c r="Q49" s="31">
        <f>IFERROR([1]SUME!N49/[1]NUMAR!N50,0)</f>
        <v>0</v>
      </c>
      <c r="R49" s="31">
        <f>IFERROR([1]SUME!O49/[1]NUMAR!O50,0)</f>
        <v>0</v>
      </c>
      <c r="S49" s="31">
        <f>IFERROR([1]SUME!#REF!/[1]NUMAR!#REF!,0)</f>
        <v>0</v>
      </c>
      <c r="T49" s="32">
        <f>IFERROR([1]SUME!Q49/[1]NUMAR!Q50,0)</f>
        <v>0</v>
      </c>
    </row>
    <row r="50" spans="1:20" x14ac:dyDescent="0.2">
      <c r="A50" s="30" t="s">
        <v>84</v>
      </c>
      <c r="B50" s="31">
        <f>IFERROR([1]SUME!B50/[1]NUMAR!B51,0)</f>
        <v>0</v>
      </c>
      <c r="C50" s="31">
        <f>IFERROR([1]SUME!C50/[1]NUMAR!C51,0)</f>
        <v>0</v>
      </c>
      <c r="D50" s="31">
        <f>IFERROR([1]SUME!D50/[1]NUMAR!D51,0)</f>
        <v>0</v>
      </c>
      <c r="E50" s="31">
        <f>IFERROR([1]SUME!E50/[1]NUMAR!E51,0)</f>
        <v>0</v>
      </c>
      <c r="F50" s="31">
        <f>IFERROR([1]SUME!F50/[1]NUMAR!F51,0)</f>
        <v>0</v>
      </c>
      <c r="G50" s="31">
        <f>IFERROR([1]SUME!G50/[1]NUMAR!G51,0)</f>
        <v>0</v>
      </c>
      <c r="H50" s="31">
        <f>IFERROR([1]SUME!H50/[1]NUMAR!H51,0)</f>
        <v>0</v>
      </c>
      <c r="I50" s="31">
        <f>IFERROR([1]SUME!I50/[1]NUMAR!I51,0)</f>
        <v>0</v>
      </c>
      <c r="J50" s="31">
        <f>IFERROR([1]SUME!#REF!/[1]NUMAR!#REF!,0)</f>
        <v>0</v>
      </c>
      <c r="K50" s="31">
        <f>IFERROR([1]SUME!#REF!/[1]NUMAR!#REF!,0)</f>
        <v>0</v>
      </c>
      <c r="L50" s="31">
        <f>IFERROR([1]SUME!#REF!/[1]NUMAR!#REF!,0)</f>
        <v>0</v>
      </c>
      <c r="M50" s="31">
        <f>IFERROR([1]SUME!J50/[1]NUMAR!J51,0)</f>
        <v>0</v>
      </c>
      <c r="N50" s="31">
        <f>IFERROR([1]SUME!K50/[1]NUMAR!K51,0)</f>
        <v>0</v>
      </c>
      <c r="O50" s="31">
        <f>IFERROR([1]SUME!L50/[1]NUMAR!L51,0)</f>
        <v>0</v>
      </c>
      <c r="P50" s="31">
        <f>IFERROR([1]SUME!M50/[1]NUMAR!M51,0)</f>
        <v>0</v>
      </c>
      <c r="Q50" s="31">
        <f>IFERROR([1]SUME!N50/[1]NUMAR!N51,0)</f>
        <v>0</v>
      </c>
      <c r="R50" s="31">
        <f>IFERROR([1]SUME!O50/[1]NUMAR!O51,0)</f>
        <v>0</v>
      </c>
      <c r="S50" s="31">
        <f>IFERROR([1]SUME!#REF!/[1]NUMAR!#REF!,0)</f>
        <v>0</v>
      </c>
      <c r="T50" s="32">
        <f>IFERROR([1]SUME!Q50/[1]NUMAR!Q51,0)</f>
        <v>0</v>
      </c>
    </row>
    <row r="51" spans="1:20" x14ac:dyDescent="0.2">
      <c r="A51" s="30" t="s">
        <v>85</v>
      </c>
      <c r="B51" s="31">
        <f>IFERROR([1]SUME!B51/[1]NUMAR!B52,0)</f>
        <v>3512.1881034482758</v>
      </c>
      <c r="C51" s="31">
        <f>IFERROR([1]SUME!C51/[1]NUMAR!C52,0)</f>
        <v>51002.757142857139</v>
      </c>
      <c r="D51" s="31">
        <f>IFERROR([1]SUME!D51/[1]NUMAR!D52,0)</f>
        <v>4537.2307692307695</v>
      </c>
      <c r="E51" s="31">
        <f>IFERROR([1]SUME!E51/[1]NUMAR!E52,0)</f>
        <v>553.31130909090905</v>
      </c>
      <c r="F51" s="31">
        <f>IFERROR([1]SUME!F51/[1]NUMAR!F52,0)</f>
        <v>3154.7272727272725</v>
      </c>
      <c r="G51" s="31">
        <f>IFERROR([1]SUME!G51/[1]NUMAR!G52,0)</f>
        <v>2256.24646090535</v>
      </c>
      <c r="H51" s="31">
        <f>IFERROR([1]SUME!H51/[1]NUMAR!H52,0)</f>
        <v>416.60460869565219</v>
      </c>
      <c r="I51" s="31">
        <f>IFERROR([1]SUME!I51/[1]NUMAR!I52,0)</f>
        <v>77920</v>
      </c>
      <c r="J51" s="31">
        <v>0</v>
      </c>
      <c r="K51" s="31">
        <v>0</v>
      </c>
      <c r="L51" s="31">
        <v>0</v>
      </c>
      <c r="M51" s="31">
        <f>IFERROR([1]SUME!J51/[1]NUMAR!J52,0)</f>
        <v>0</v>
      </c>
      <c r="N51" s="31">
        <f>IFERROR([1]SUME!K51/[1]NUMAR!K52,0)</f>
        <v>0</v>
      </c>
      <c r="O51" s="31">
        <f>IFERROR([1]SUME!L51/[1]NUMAR!L52,0)</f>
        <v>0</v>
      </c>
      <c r="P51" s="31">
        <f>IFERROR([1]SUME!M51/[1]NUMAR!M52,0)</f>
        <v>0</v>
      </c>
      <c r="Q51" s="31">
        <f>IFERROR([1]SUME!N51/[1]NUMAR!N52,0)</f>
        <v>0</v>
      </c>
      <c r="R51" s="31">
        <f>IFERROR([1]SUME!O51/[1]NUMAR!O52,0)</f>
        <v>0</v>
      </c>
      <c r="S51" s="31">
        <f>IFERROR([1]SUME!#REF!/[1]NUMAR!#REF!,0)</f>
        <v>0</v>
      </c>
      <c r="T51" s="32">
        <f>[1]SUME!T51/[1]NUMAR!U52</f>
        <v>5976.1702127659573</v>
      </c>
    </row>
    <row r="52" spans="1:20" x14ac:dyDescent="0.2">
      <c r="A52" s="30" t="s">
        <v>86</v>
      </c>
      <c r="B52" s="31">
        <f>IFERROR([1]SUME!B52/[1]NUMAR!B53,0)</f>
        <v>0</v>
      </c>
      <c r="C52" s="31">
        <f>IFERROR([1]SUME!C52/[1]NUMAR!C53,0)</f>
        <v>0</v>
      </c>
      <c r="D52" s="31">
        <f>IFERROR([1]SUME!D52/[1]NUMAR!D53,0)</f>
        <v>0</v>
      </c>
      <c r="E52" s="31">
        <f>IFERROR([1]SUME!E52/[1]NUMAR!E53,0)</f>
        <v>0</v>
      </c>
      <c r="F52" s="31">
        <f>IFERROR([1]SUME!F52/[1]NUMAR!F53,0)</f>
        <v>0</v>
      </c>
      <c r="G52" s="31">
        <f>IFERROR([1]SUME!G52/[1]NUMAR!G53,0)</f>
        <v>0</v>
      </c>
      <c r="H52" s="31">
        <f>IFERROR([1]SUME!H52/[1]NUMAR!H53,0)</f>
        <v>0</v>
      </c>
      <c r="I52" s="31">
        <f>IFERROR([1]SUME!I52/[1]NUMAR!I53,0)</f>
        <v>0</v>
      </c>
      <c r="J52" s="31">
        <f>IFERROR([1]SUME!#REF!/[1]NUMAR!#REF!,0)</f>
        <v>0</v>
      </c>
      <c r="K52" s="31">
        <f>IFERROR([1]SUME!#REF!/[1]NUMAR!#REF!,0)</f>
        <v>0</v>
      </c>
      <c r="L52" s="31">
        <f>IFERROR([1]SUME!#REF!/[1]NUMAR!#REF!,0)</f>
        <v>0</v>
      </c>
      <c r="M52" s="31">
        <f>IFERROR([1]SUME!J52/[1]NUMAR!J53,0)</f>
        <v>0</v>
      </c>
      <c r="N52" s="31">
        <f>IFERROR([1]SUME!K52/[1]NUMAR!K53,0)</f>
        <v>0</v>
      </c>
      <c r="O52" s="31">
        <f>IFERROR([1]SUME!L52/[1]NUMAR!L53,0)</f>
        <v>0</v>
      </c>
      <c r="P52" s="31">
        <f>IFERROR([1]SUME!M52/[1]NUMAR!M53,0)</f>
        <v>0</v>
      </c>
      <c r="Q52" s="31">
        <f>IFERROR([1]SUME!N52/[1]NUMAR!N53,0)</f>
        <v>0</v>
      </c>
      <c r="R52" s="31">
        <f>IFERROR([1]SUME!O52/[1]NUMAR!O53,0)</f>
        <v>0</v>
      </c>
      <c r="S52" s="31">
        <f>IFERROR([1]SUME!#REF!/[1]NUMAR!#REF!,0)</f>
        <v>0</v>
      </c>
      <c r="T52" s="32">
        <v>0</v>
      </c>
    </row>
    <row r="53" spans="1:20" ht="12" thickBot="1" x14ac:dyDescent="0.25">
      <c r="A53" s="33" t="s">
        <v>87</v>
      </c>
      <c r="B53" s="34">
        <f>IFERROR([1]SUME!B53/[1]NUMAR!B54,0)</f>
        <v>7649.9036000000006</v>
      </c>
      <c r="C53" s="34">
        <f>IFERROR([1]SUME!C53/[1]NUMAR!C54,0)</f>
        <v>0</v>
      </c>
      <c r="D53" s="34">
        <f>IFERROR([1]SUME!D53/[1]NUMAR!D54,0)</f>
        <v>0</v>
      </c>
      <c r="E53" s="34">
        <f>IFERROR([1]SUME!E53/[1]NUMAR!E54,0)</f>
        <v>2418.4450000000002</v>
      </c>
      <c r="F53" s="34">
        <f>IFERROR([1]SUME!F53/[1]NUMAR!F54,0)</f>
        <v>72.924666666666653</v>
      </c>
      <c r="G53" s="34">
        <f>IFERROR([1]SUME!G53/[1]NUMAR!G54,0)</f>
        <v>2803.2553333333335</v>
      </c>
      <c r="H53" s="34">
        <f>IFERROR([1]SUME!H53/[1]NUMAR!H54,0)</f>
        <v>2436.8413333333328</v>
      </c>
      <c r="I53" s="34">
        <f>IFERROR([1]SUME!I53/[1]NUMAR!I54,0)</f>
        <v>0</v>
      </c>
      <c r="J53" s="34">
        <f>IFERROR([1]SUME!#REF!/[1]NUMAR!#REF!,0)</f>
        <v>0</v>
      </c>
      <c r="K53" s="34">
        <f>IFERROR([1]SUME!#REF!/[1]NUMAR!#REF!,0)</f>
        <v>0</v>
      </c>
      <c r="L53" s="34">
        <f>IFERROR([1]SUME!#REF!/[1]NUMAR!#REF!,0)</f>
        <v>0</v>
      </c>
      <c r="M53" s="34">
        <f>IFERROR([1]SUME!J53/[1]NUMAR!J54,0)</f>
        <v>0</v>
      </c>
      <c r="N53" s="34">
        <f>IFERROR([1]SUME!K53/[1]NUMAR!K54,0)</f>
        <v>0</v>
      </c>
      <c r="O53" s="34">
        <f>IFERROR([1]SUME!L53/[1]NUMAR!L54,0)</f>
        <v>0</v>
      </c>
      <c r="P53" s="34">
        <f>IFERROR([1]SUME!M53/[1]NUMAR!M54,0)</f>
        <v>0</v>
      </c>
      <c r="Q53" s="34">
        <f>IFERROR([1]SUME!N53/[1]NUMAR!N54,0)</f>
        <v>0</v>
      </c>
      <c r="R53" s="34">
        <f>IFERROR([1]SUME!O53/[1]NUMAR!O54,0)</f>
        <v>0</v>
      </c>
      <c r="S53" s="34">
        <f>IFERROR([1]SUME!#REF!/[1]NUMAR!#REF!,0)</f>
        <v>0</v>
      </c>
      <c r="T53" s="35">
        <v>0</v>
      </c>
    </row>
    <row r="54" spans="1:20" ht="12" thickBot="1" x14ac:dyDescent="0.25">
      <c r="A54" s="36" t="s">
        <v>88</v>
      </c>
      <c r="B54" s="37">
        <f>IFERROR([1]SUME!B54/[1]NUMAR!B55,0)</f>
        <v>7921.378999999999</v>
      </c>
      <c r="C54" s="37">
        <f>IFERROR([1]SUME!C54/[1]NUMAR!C55,0)</f>
        <v>51002.757142857139</v>
      </c>
      <c r="D54" s="37">
        <f>IFERROR([1]SUME!D54/[1]NUMAR!D55,0)</f>
        <v>6734.028571428571</v>
      </c>
      <c r="E54" s="37">
        <f>IFERROR([1]SUME!E54/[1]NUMAR!E55,0)</f>
        <v>1087.6012049689439</v>
      </c>
      <c r="F54" s="37">
        <f>IFERROR([1]SUME!F54/[1]NUMAR!F55,0)</f>
        <v>1534.1580966585368</v>
      </c>
      <c r="G54" s="37">
        <f>IFERROR([1]SUME!G54/[1]NUMAR!G55,0)</f>
        <v>2162.9063411078719</v>
      </c>
      <c r="H54" s="37">
        <f>IFERROR([1]SUME!H54/[1]NUMAR!H55,0)</f>
        <v>922.38670391061441</v>
      </c>
      <c r="I54" s="37">
        <f>IFERROR([1]SUME!I54/[1]NUMAR!I55,0)</f>
        <v>77920</v>
      </c>
      <c r="J54" s="37">
        <v>0</v>
      </c>
      <c r="K54" s="37">
        <v>0</v>
      </c>
      <c r="L54" s="37">
        <v>0</v>
      </c>
      <c r="M54" s="37">
        <f>IFERROR([1]SUME!J54/[1]NUMAR!J55,0)</f>
        <v>0</v>
      </c>
      <c r="N54" s="37">
        <f>IFERROR([1]SUME!K54/[1]NUMAR!K55,0)</f>
        <v>0</v>
      </c>
      <c r="O54" s="37">
        <f>IFERROR([1]SUME!L54/[1]NUMAR!L55,0)</f>
        <v>0</v>
      </c>
      <c r="P54" s="37">
        <f>IFERROR([1]SUME!M54/[1]NUMAR!M55,0)</f>
        <v>0</v>
      </c>
      <c r="Q54" s="37">
        <f>IFERROR([1]SUME!N54/[1]NUMAR!N55,0)</f>
        <v>0</v>
      </c>
      <c r="R54" s="37">
        <f>IFERROR([1]SUME!O54/[1]NUMAR!O55,0)</f>
        <v>0</v>
      </c>
      <c r="S54" s="37">
        <f>IFERROR([1]SUME!#REF!/[1]NUMAR!#REF!,0)</f>
        <v>0</v>
      </c>
      <c r="T54" s="38">
        <v>5976.1702127659573</v>
      </c>
    </row>
    <row r="55" spans="1:20" ht="12.75" customHeight="1" thickBot="1" x14ac:dyDescent="0.25">
      <c r="A55" s="36" t="s">
        <v>89</v>
      </c>
      <c r="B55" s="37">
        <f>[1]SUME!B54/[1]NUMAR!B56</f>
        <v>7958.279833850931</v>
      </c>
      <c r="C55" s="37">
        <f>[1]SUME!C54/[1]NUMAR!C56</f>
        <v>51002.757142857139</v>
      </c>
      <c r="D55" s="37">
        <f>[1]SUME!D54/[1]NUMAR!D56</f>
        <v>6734.028571428571</v>
      </c>
      <c r="E55" s="37">
        <f>[1]SUME!E54/[1]NUMAR!E56</f>
        <v>1097.8294294670843</v>
      </c>
      <c r="F55" s="37">
        <f>[1]SUME!F54/[1]NUMAR!F56</f>
        <v>1534.1580966585368</v>
      </c>
      <c r="G55" s="37">
        <f>[1]SUME!G54/[1]NUMAR!G56</f>
        <v>2162.9063411078719</v>
      </c>
      <c r="H55" s="37">
        <f>[1]SUME!H54/[1]NUMAR!H56</f>
        <v>922.38670391061441</v>
      </c>
      <c r="I55" s="37">
        <f>[1]SUME!I54/[1]NUMAR!I56</f>
        <v>77920</v>
      </c>
      <c r="J55" s="37">
        <f>IFERROR([1]SUME!#REF!/[1]NUMAR!#REF!,0)</f>
        <v>0</v>
      </c>
      <c r="K55" s="37">
        <f>IFERROR([1]SUME!#REF!/[1]NUMAR!#REF!,0)</f>
        <v>0</v>
      </c>
      <c r="L55" s="37">
        <f>IFERROR([1]SUME!#REF!/[1]NUMAR!#REF!,0)</f>
        <v>0</v>
      </c>
      <c r="M55" s="37">
        <f>IFERROR([1]SUME!J55/[1]NUMAR!J56,0)</f>
        <v>0</v>
      </c>
      <c r="N55" s="37">
        <f>IFERROR([1]SUME!K55/[1]NUMAR!K56,0)</f>
        <v>0</v>
      </c>
      <c r="O55" s="37">
        <f>IFERROR([1]SUME!L55/[1]NUMAR!L56,0)</f>
        <v>0</v>
      </c>
      <c r="P55" s="37">
        <f>IFERROR([1]SUME!M55/[1]NUMAR!M56,0)</f>
        <v>0</v>
      </c>
      <c r="Q55" s="37">
        <f>IFERROR([1]SUME!N55/[1]NUMAR!N56,0)</f>
        <v>0</v>
      </c>
      <c r="R55" s="37">
        <f>IFERROR([1]SUME!O55/[1]NUMAR!O56,0)</f>
        <v>0</v>
      </c>
      <c r="S55" s="37">
        <f>IFERROR([1]SUME!#REF!/[1]NUMAR!#REF!,0)</f>
        <v>0</v>
      </c>
      <c r="T55" s="38">
        <v>5976.1702127659573</v>
      </c>
    </row>
    <row r="56" spans="1:20" ht="12.75" customHeight="1" x14ac:dyDescent="0.2">
      <c r="B56" s="2"/>
      <c r="C56" s="2"/>
      <c r="D56" s="2"/>
      <c r="E56" s="2"/>
      <c r="F56" s="2"/>
      <c r="G56" s="2"/>
      <c r="H56" s="2"/>
      <c r="I56" s="2"/>
      <c r="T56" s="2"/>
    </row>
    <row r="57" spans="1:20" ht="12.75" customHeight="1" x14ac:dyDescent="0.2">
      <c r="B57" s="2"/>
      <c r="C57" s="2"/>
      <c r="D57" s="2"/>
      <c r="E57" s="2"/>
      <c r="F57" s="2"/>
      <c r="G57" s="2"/>
      <c r="H57" s="2"/>
      <c r="I57" s="2"/>
      <c r="T57" s="2"/>
    </row>
    <row r="58" spans="1:20" ht="12.75" customHeight="1" x14ac:dyDescent="0.2">
      <c r="B58" s="2"/>
      <c r="C58" s="2"/>
      <c r="D58" s="2"/>
      <c r="E58" s="2"/>
      <c r="F58" s="2"/>
      <c r="G58" s="2"/>
      <c r="H58" s="2"/>
      <c r="I58" s="2"/>
      <c r="T58" s="2"/>
    </row>
    <row r="59" spans="1:20" ht="12.75" customHeight="1" x14ac:dyDescent="0.2">
      <c r="B59" s="2"/>
      <c r="C59" s="2"/>
      <c r="D59" s="2"/>
      <c r="E59" s="2"/>
      <c r="F59" s="2"/>
      <c r="G59" s="2"/>
      <c r="H59" s="2"/>
      <c r="I59" s="2"/>
      <c r="T59" s="2"/>
    </row>
    <row r="60" spans="1:20" ht="12.75" customHeight="1" x14ac:dyDescent="0.2">
      <c r="B60" s="2"/>
      <c r="C60" s="2"/>
      <c r="D60" s="2"/>
      <c r="E60" s="2"/>
      <c r="F60" s="2"/>
      <c r="G60" s="2"/>
      <c r="H60" s="2"/>
      <c r="I60" s="2"/>
      <c r="T60" s="2"/>
    </row>
    <row r="61" spans="1:20" ht="12.75" customHeight="1" x14ac:dyDescent="0.2">
      <c r="B61" s="2"/>
      <c r="C61" s="2"/>
      <c r="D61" s="2"/>
      <c r="E61" s="2"/>
      <c r="F61" s="2"/>
      <c r="G61" s="2"/>
      <c r="H61" s="2"/>
      <c r="I61" s="2"/>
      <c r="T61" s="2"/>
    </row>
    <row r="62" spans="1:20" ht="12.75" customHeight="1" x14ac:dyDescent="0.2">
      <c r="B62" s="2"/>
      <c r="C62" s="2"/>
      <c r="D62" s="2"/>
      <c r="E62" s="2"/>
      <c r="F62" s="2"/>
      <c r="G62" s="2"/>
      <c r="H62" s="2"/>
      <c r="I62" s="2"/>
      <c r="T62" s="2"/>
    </row>
    <row r="63" spans="1:20" ht="12.75" customHeight="1" x14ac:dyDescent="0.2">
      <c r="B63" s="2"/>
      <c r="C63" s="2"/>
      <c r="D63" s="2"/>
      <c r="E63" s="2"/>
      <c r="F63" s="2"/>
      <c r="G63" s="2"/>
      <c r="H63" s="2"/>
      <c r="I63" s="2"/>
      <c r="T63" s="2"/>
    </row>
    <row r="64" spans="1:20" ht="12.75" customHeight="1" x14ac:dyDescent="0.2">
      <c r="B64" s="2"/>
      <c r="C64" s="2"/>
      <c r="D64" s="2"/>
      <c r="E64" s="2"/>
      <c r="F64" s="2"/>
      <c r="G64" s="2"/>
      <c r="H64" s="2"/>
      <c r="I64" s="2"/>
      <c r="T64" s="2"/>
    </row>
    <row r="65" spans="2:20" ht="12.75" customHeight="1" x14ac:dyDescent="0.2">
      <c r="B65" s="2"/>
      <c r="C65" s="2"/>
      <c r="D65" s="2"/>
      <c r="E65" s="2"/>
      <c r="F65" s="2"/>
      <c r="G65" s="2"/>
      <c r="H65" s="2"/>
      <c r="I65" s="2"/>
      <c r="T65" s="2"/>
    </row>
    <row r="66" spans="2:20" ht="12.75" customHeight="1" x14ac:dyDescent="0.2">
      <c r="B66" s="2"/>
      <c r="C66" s="2"/>
      <c r="D66" s="2"/>
      <c r="E66" s="2"/>
      <c r="F66" s="2"/>
      <c r="G66" s="2"/>
      <c r="H66" s="2"/>
      <c r="I66" s="2"/>
      <c r="T66" s="2"/>
    </row>
    <row r="67" spans="2:20" ht="12.75" customHeight="1" x14ac:dyDescent="0.2">
      <c r="B67" s="2"/>
      <c r="C67" s="2"/>
      <c r="D67" s="2"/>
      <c r="E67" s="2"/>
      <c r="F67" s="2"/>
      <c r="G67" s="2"/>
      <c r="H67" s="2"/>
      <c r="I67" s="2"/>
      <c r="T67" s="2"/>
    </row>
    <row r="68" spans="2:20" ht="12.75" customHeight="1" x14ac:dyDescent="0.2">
      <c r="B68" s="2"/>
      <c r="C68" s="2"/>
      <c r="D68" s="2"/>
      <c r="E68" s="2"/>
      <c r="F68" s="2"/>
      <c r="G68" s="2"/>
      <c r="H68" s="2"/>
      <c r="I68" s="2"/>
      <c r="T68" s="2"/>
    </row>
    <row r="69" spans="2:20" x14ac:dyDescent="0.2">
      <c r="H69" s="2"/>
      <c r="I69" s="2"/>
      <c r="T69" s="2"/>
    </row>
    <row r="70" spans="2:20" x14ac:dyDescent="0.2">
      <c r="H70" s="2"/>
      <c r="I70" s="2"/>
      <c r="T70" s="2"/>
    </row>
    <row r="71" spans="2:20" x14ac:dyDescent="0.2">
      <c r="H71" s="2"/>
      <c r="I71" s="2"/>
      <c r="T71" s="2"/>
    </row>
    <row r="72" spans="2:20" ht="16.5" customHeight="1" x14ac:dyDescent="0.2">
      <c r="B72" s="39"/>
      <c r="C72" s="39"/>
      <c r="D72" s="40"/>
      <c r="E72" s="40"/>
      <c r="F72" s="40"/>
      <c r="G72" s="40"/>
      <c r="H72" s="41"/>
      <c r="I72" s="41"/>
      <c r="T72" s="41"/>
    </row>
    <row r="73" spans="2:20" x14ac:dyDescent="0.2">
      <c r="B73" s="40"/>
      <c r="C73" s="40"/>
      <c r="D73" s="40"/>
      <c r="E73" s="40"/>
      <c r="F73" s="40"/>
      <c r="G73" s="40"/>
      <c r="H73" s="41"/>
      <c r="I73" s="41"/>
      <c r="T73" s="41"/>
    </row>
    <row r="74" spans="2:20" x14ac:dyDescent="0.2">
      <c r="H74" s="2"/>
      <c r="I74" s="2"/>
      <c r="T74" s="2"/>
    </row>
    <row r="75" spans="2:20" x14ac:dyDescent="0.2">
      <c r="H75" s="2"/>
      <c r="I75" s="2"/>
      <c r="T75" s="2"/>
    </row>
    <row r="76" spans="2:20" x14ac:dyDescent="0.2">
      <c r="H76" s="2"/>
      <c r="I76" s="2"/>
      <c r="T76" s="2"/>
    </row>
    <row r="77" spans="2:20" x14ac:dyDescent="0.2">
      <c r="B77" s="42">
        <f t="shared" ref="B77:H77" si="0">B49/B93</f>
        <v>0</v>
      </c>
      <c r="C77" s="42">
        <f t="shared" si="0"/>
        <v>0</v>
      </c>
      <c r="D77" s="42">
        <f t="shared" si="0"/>
        <v>0</v>
      </c>
      <c r="E77" s="42">
        <f t="shared" si="0"/>
        <v>0</v>
      </c>
      <c r="F77" s="42">
        <f t="shared" si="0"/>
        <v>0</v>
      </c>
      <c r="G77" s="42">
        <f t="shared" si="0"/>
        <v>0</v>
      </c>
      <c r="H77" s="42">
        <f t="shared" si="0"/>
        <v>0</v>
      </c>
      <c r="I77" s="42"/>
      <c r="T77" s="42">
        <f t="shared" ref="T77" si="1">T49/T93</f>
        <v>0</v>
      </c>
    </row>
    <row r="78" spans="2:20" x14ac:dyDescent="0.2">
      <c r="H78" s="2"/>
      <c r="I78" s="2"/>
      <c r="T78" s="2"/>
    </row>
    <row r="79" spans="2:20" x14ac:dyDescent="0.2">
      <c r="H79" s="2"/>
      <c r="I79" s="2"/>
      <c r="T79" s="2"/>
    </row>
    <row r="80" spans="2:20" x14ac:dyDescent="0.2">
      <c r="H80" s="2"/>
      <c r="I80" s="2"/>
      <c r="T80" s="2"/>
    </row>
    <row r="81" spans="2:29" x14ac:dyDescent="0.2">
      <c r="H81" s="2"/>
      <c r="I81" s="2"/>
      <c r="T81" s="2"/>
    </row>
    <row r="82" spans="2:29" x14ac:dyDescent="0.2">
      <c r="H82" s="2"/>
      <c r="I82" s="2"/>
      <c r="T82" s="2"/>
    </row>
    <row r="83" spans="2:29" x14ac:dyDescent="0.2">
      <c r="H83" s="2"/>
      <c r="I83" s="2"/>
      <c r="T83" s="2"/>
    </row>
    <row r="84" spans="2:29" x14ac:dyDescent="0.2">
      <c r="H84" s="2"/>
      <c r="I84" s="2"/>
      <c r="T84" s="2"/>
    </row>
    <row r="85" spans="2:29" x14ac:dyDescent="0.2">
      <c r="H85" s="2"/>
      <c r="I85" s="2"/>
      <c r="T85" s="2"/>
    </row>
    <row r="86" spans="2:29" x14ac:dyDescent="0.2">
      <c r="H86" s="2"/>
      <c r="I86" s="2"/>
      <c r="T86" s="2"/>
    </row>
    <row r="87" spans="2:29" ht="12.75" customHeight="1" x14ac:dyDescent="0.2">
      <c r="B87" s="43">
        <v>15830.64</v>
      </c>
      <c r="C87" s="43">
        <v>107321.1</v>
      </c>
      <c r="D87" s="43">
        <v>54000</v>
      </c>
      <c r="E87" s="43">
        <v>3250</v>
      </c>
      <c r="F87" s="43">
        <v>3000</v>
      </c>
      <c r="G87" s="43">
        <v>4805</v>
      </c>
      <c r="H87" s="43">
        <v>1360</v>
      </c>
      <c r="I87" s="43"/>
      <c r="T87" s="2">
        <v>4750</v>
      </c>
    </row>
    <row r="88" spans="2:29" ht="12.75" customHeight="1" x14ac:dyDescent="0.2">
      <c r="B88" s="2"/>
      <c r="C88" s="2"/>
      <c r="D88" s="2"/>
      <c r="E88" s="2"/>
      <c r="F88" s="2"/>
      <c r="G88" s="2"/>
      <c r="H88" s="2"/>
      <c r="I88" s="2"/>
      <c r="T88" s="2"/>
    </row>
    <row r="89" spans="2:29" ht="12.75" customHeight="1" x14ac:dyDescent="0.2">
      <c r="B89" s="2"/>
      <c r="C89" s="2"/>
      <c r="D89" s="2"/>
      <c r="E89" s="2"/>
      <c r="F89" s="2"/>
      <c r="G89" s="2"/>
      <c r="H89" s="2"/>
      <c r="I89" s="2"/>
      <c r="T89" s="2"/>
    </row>
    <row r="90" spans="2:29" ht="12.75" customHeight="1" x14ac:dyDescent="0.2">
      <c r="B90" s="44">
        <f t="shared" ref="B90:H90" si="2">B39/B87</f>
        <v>0</v>
      </c>
      <c r="C90" s="44">
        <f t="shared" si="2"/>
        <v>0</v>
      </c>
      <c r="D90" s="44">
        <f t="shared" si="2"/>
        <v>0</v>
      </c>
      <c r="E90" s="44">
        <f t="shared" si="2"/>
        <v>0</v>
      </c>
      <c r="F90" s="44">
        <f t="shared" si="2"/>
        <v>0</v>
      </c>
      <c r="G90" s="44">
        <f t="shared" si="2"/>
        <v>0</v>
      </c>
      <c r="H90" s="44">
        <f t="shared" si="2"/>
        <v>0</v>
      </c>
      <c r="I90" s="44"/>
      <c r="T90" s="44">
        <f t="shared" ref="T90" si="3">T39/T87</f>
        <v>0</v>
      </c>
    </row>
    <row r="92" spans="2:29" s="42" customFormat="1" x14ac:dyDescent="0.2">
      <c r="J92" s="44"/>
      <c r="K92" s="44"/>
      <c r="L92" s="44"/>
      <c r="M92" s="44"/>
      <c r="N92" s="44"/>
      <c r="O92" s="44"/>
      <c r="P92" s="44"/>
      <c r="Q92" s="44"/>
      <c r="R92" s="44"/>
      <c r="S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2:29" x14ac:dyDescent="0.2">
      <c r="B93" s="40">
        <v>15944.44</v>
      </c>
      <c r="C93" s="40">
        <v>19000</v>
      </c>
      <c r="D93" s="40">
        <v>107142.86</v>
      </c>
      <c r="E93" s="40">
        <v>54000</v>
      </c>
      <c r="F93" s="40">
        <v>3250</v>
      </c>
      <c r="G93" s="40">
        <v>1366.6666666666667</v>
      </c>
      <c r="H93" s="41">
        <v>4804.88</v>
      </c>
      <c r="I93" s="41"/>
      <c r="T93" s="41">
        <v>1360</v>
      </c>
    </row>
    <row r="94" spans="2:29" x14ac:dyDescent="0.2">
      <c r="H94" s="2"/>
      <c r="I94" s="2"/>
      <c r="T94" s="2"/>
    </row>
    <row r="95" spans="2:29" x14ac:dyDescent="0.2">
      <c r="H95" s="2"/>
      <c r="I95" s="2"/>
      <c r="T95" s="2"/>
    </row>
    <row r="96" spans="2:29" x14ac:dyDescent="0.2">
      <c r="H96" s="2"/>
      <c r="I96" s="2"/>
      <c r="T96" s="2"/>
    </row>
    <row r="97" spans="8:20" x14ac:dyDescent="0.2">
      <c r="H97" s="2"/>
      <c r="I97" s="2"/>
      <c r="T97" s="2"/>
    </row>
    <row r="98" spans="8:20" x14ac:dyDescent="0.2">
      <c r="H98" s="2"/>
      <c r="I98" s="2"/>
      <c r="T98" s="2"/>
    </row>
    <row r="99" spans="8:20" x14ac:dyDescent="0.2">
      <c r="H99" s="2"/>
      <c r="I99" s="2"/>
      <c r="T99" s="2"/>
    </row>
    <row r="100" spans="8:20" x14ac:dyDescent="0.2">
      <c r="H100" s="2"/>
      <c r="I100" s="2"/>
      <c r="T100" s="2"/>
    </row>
    <row r="101" spans="8:20" x14ac:dyDescent="0.2">
      <c r="H101" s="2"/>
      <c r="I101" s="2"/>
      <c r="T101" s="2"/>
    </row>
    <row r="102" spans="8:20" x14ac:dyDescent="0.2">
      <c r="H102" s="2"/>
      <c r="I102" s="2"/>
      <c r="T102" s="2"/>
    </row>
    <row r="103" spans="8:20" x14ac:dyDescent="0.2">
      <c r="H103" s="2"/>
      <c r="I103" s="2"/>
      <c r="T103" s="2"/>
    </row>
    <row r="104" spans="8:20" x14ac:dyDescent="0.2">
      <c r="H104" s="2"/>
      <c r="I104" s="2"/>
      <c r="T104" s="2"/>
    </row>
    <row r="105" spans="8:20" x14ac:dyDescent="0.2">
      <c r="H105" s="2"/>
      <c r="I105" s="2"/>
      <c r="T105" s="2"/>
    </row>
    <row r="106" spans="8:20" x14ac:dyDescent="0.2">
      <c r="H106" s="2"/>
      <c r="I106" s="2"/>
      <c r="T106" s="2"/>
    </row>
    <row r="107" spans="8:20" x14ac:dyDescent="0.2">
      <c r="H107" s="2"/>
      <c r="I107" s="2"/>
      <c r="T107" s="2"/>
    </row>
    <row r="108" spans="8:20" x14ac:dyDescent="0.2">
      <c r="H108" s="2"/>
      <c r="I108" s="2"/>
      <c r="T108" s="2"/>
    </row>
    <row r="109" spans="8:20" x14ac:dyDescent="0.2">
      <c r="H109" s="2"/>
      <c r="I109" s="2"/>
      <c r="T109" s="2"/>
    </row>
    <row r="110" spans="8:20" x14ac:dyDescent="0.2">
      <c r="H110" s="2"/>
      <c r="I110" s="2"/>
      <c r="T110" s="2"/>
    </row>
    <row r="111" spans="8:20" x14ac:dyDescent="0.2">
      <c r="H111" s="2"/>
      <c r="I111" s="2"/>
      <c r="T111" s="2"/>
    </row>
    <row r="112" spans="8:20" x14ac:dyDescent="0.2">
      <c r="H112" s="2"/>
      <c r="I112" s="2"/>
      <c r="T112" s="2"/>
    </row>
    <row r="113" spans="8:20" x14ac:dyDescent="0.2">
      <c r="H113" s="2"/>
      <c r="I113" s="2"/>
      <c r="T113" s="2"/>
    </row>
    <row r="114" spans="8:20" x14ac:dyDescent="0.2">
      <c r="H114" s="2"/>
      <c r="I114" s="2"/>
      <c r="T114" s="2"/>
    </row>
    <row r="115" spans="8:20" x14ac:dyDescent="0.2">
      <c r="H115" s="2"/>
      <c r="I115" s="2"/>
      <c r="T115" s="2"/>
    </row>
    <row r="116" spans="8:20" x14ac:dyDescent="0.2">
      <c r="H116" s="2"/>
      <c r="I116" s="2"/>
      <c r="T116" s="2"/>
    </row>
    <row r="117" spans="8:20" x14ac:dyDescent="0.2">
      <c r="H117" s="2"/>
      <c r="I117" s="2"/>
      <c r="T117" s="2"/>
    </row>
    <row r="118" spans="8:20" x14ac:dyDescent="0.2">
      <c r="H118" s="2"/>
      <c r="I118" s="2"/>
      <c r="T118" s="2"/>
    </row>
    <row r="119" spans="8:20" x14ac:dyDescent="0.2">
      <c r="H119" s="2"/>
      <c r="I119" s="2"/>
      <c r="T119" s="2"/>
    </row>
    <row r="120" spans="8:20" x14ac:dyDescent="0.2">
      <c r="H120" s="2"/>
      <c r="I120" s="2"/>
      <c r="T120" s="2"/>
    </row>
    <row r="121" spans="8:20" x14ac:dyDescent="0.2">
      <c r="H121" s="2"/>
      <c r="I121" s="2"/>
      <c r="T121" s="2"/>
    </row>
    <row r="122" spans="8:20" x14ac:dyDescent="0.2">
      <c r="H122" s="2"/>
      <c r="I122" s="2"/>
      <c r="T122" s="2"/>
    </row>
    <row r="123" spans="8:20" x14ac:dyDescent="0.2">
      <c r="H123" s="2"/>
      <c r="I123" s="2"/>
      <c r="T123" s="2"/>
    </row>
    <row r="124" spans="8:20" x14ac:dyDescent="0.2">
      <c r="H124" s="2"/>
      <c r="I124" s="2"/>
      <c r="T124" s="2"/>
    </row>
    <row r="125" spans="8:20" x14ac:dyDescent="0.2">
      <c r="H125" s="2"/>
      <c r="I125" s="2"/>
      <c r="T125" s="2"/>
    </row>
    <row r="126" spans="8:20" x14ac:dyDescent="0.2">
      <c r="H126" s="2"/>
      <c r="I126" s="2"/>
      <c r="T126" s="2"/>
    </row>
    <row r="127" spans="8:20" x14ac:dyDescent="0.2">
      <c r="H127" s="2"/>
      <c r="I127" s="2"/>
      <c r="T127" s="2"/>
    </row>
    <row r="128" spans="8:20" x14ac:dyDescent="0.2">
      <c r="H128" s="2"/>
      <c r="I128" s="2"/>
      <c r="T128" s="2"/>
    </row>
    <row r="129" spans="8:20" x14ac:dyDescent="0.2">
      <c r="H129" s="2"/>
      <c r="I129" s="2"/>
      <c r="T129" s="2"/>
    </row>
    <row r="130" spans="8:20" x14ac:dyDescent="0.2">
      <c r="H130" s="2"/>
      <c r="I130" s="2"/>
      <c r="T130" s="2"/>
    </row>
    <row r="131" spans="8:20" x14ac:dyDescent="0.2">
      <c r="H131" s="2"/>
      <c r="I131" s="2"/>
      <c r="T131" s="2"/>
    </row>
    <row r="132" spans="8:20" x14ac:dyDescent="0.2">
      <c r="H132" s="2"/>
      <c r="I132" s="2"/>
      <c r="T132" s="2"/>
    </row>
    <row r="133" spans="8:20" x14ac:dyDescent="0.2">
      <c r="H133" s="2"/>
      <c r="I133" s="2"/>
      <c r="T133" s="2"/>
    </row>
    <row r="134" spans="8:20" x14ac:dyDescent="0.2">
      <c r="H134" s="2"/>
      <c r="I134" s="2"/>
      <c r="T134" s="2"/>
    </row>
    <row r="135" spans="8:20" x14ac:dyDescent="0.2">
      <c r="H135" s="2"/>
      <c r="I135" s="2"/>
      <c r="T135" s="2"/>
    </row>
    <row r="136" spans="8:20" x14ac:dyDescent="0.2">
      <c r="H136" s="2"/>
      <c r="I136" s="2"/>
      <c r="T136" s="2"/>
    </row>
    <row r="137" spans="8:20" x14ac:dyDescent="0.2">
      <c r="H137" s="2"/>
      <c r="I137" s="2"/>
      <c r="T137" s="2"/>
    </row>
    <row r="138" spans="8:20" x14ac:dyDescent="0.2">
      <c r="H138" s="2"/>
      <c r="I138" s="2"/>
      <c r="T138" s="2"/>
    </row>
    <row r="139" spans="8:20" x14ac:dyDescent="0.2">
      <c r="H139" s="2"/>
      <c r="I139" s="2"/>
      <c r="T139" s="2"/>
    </row>
    <row r="140" spans="8:20" x14ac:dyDescent="0.2">
      <c r="H140" s="2"/>
      <c r="I140" s="2"/>
      <c r="T140" s="2"/>
    </row>
    <row r="141" spans="8:20" x14ac:dyDescent="0.2">
      <c r="H141" s="2"/>
      <c r="I141" s="2"/>
      <c r="T141" s="2"/>
    </row>
    <row r="142" spans="8:20" x14ac:dyDescent="0.2">
      <c r="H142" s="2"/>
      <c r="I142" s="2"/>
      <c r="T142" s="2"/>
    </row>
    <row r="143" spans="8:20" x14ac:dyDescent="0.2">
      <c r="H143" s="2"/>
      <c r="I143" s="2"/>
      <c r="T143" s="2"/>
    </row>
    <row r="144" spans="8:20" x14ac:dyDescent="0.2">
      <c r="H144" s="2"/>
      <c r="I144" s="2"/>
      <c r="T144" s="2"/>
    </row>
    <row r="145" spans="8:20" x14ac:dyDescent="0.2">
      <c r="H145" s="2"/>
      <c r="I145" s="2"/>
      <c r="T145" s="2"/>
    </row>
    <row r="146" spans="8:20" x14ac:dyDescent="0.2">
      <c r="H146" s="2"/>
      <c r="I146" s="2"/>
      <c r="T146" s="2"/>
    </row>
    <row r="147" spans="8:20" x14ac:dyDescent="0.2">
      <c r="H147" s="2"/>
      <c r="I147" s="2"/>
      <c r="T147" s="2"/>
    </row>
    <row r="148" spans="8:20" x14ac:dyDescent="0.2">
      <c r="H148" s="2"/>
      <c r="I148" s="2"/>
      <c r="T148" s="2"/>
    </row>
    <row r="149" spans="8:20" x14ac:dyDescent="0.2">
      <c r="H149" s="2"/>
      <c r="I149" s="2"/>
      <c r="T149" s="2"/>
    </row>
    <row r="150" spans="8:20" x14ac:dyDescent="0.2">
      <c r="H150" s="2"/>
      <c r="I150" s="2"/>
      <c r="T150" s="2"/>
    </row>
    <row r="151" spans="8:20" x14ac:dyDescent="0.2">
      <c r="H151" s="2"/>
      <c r="I151" s="2"/>
      <c r="T151" s="2"/>
    </row>
    <row r="152" spans="8:20" x14ac:dyDescent="0.2">
      <c r="H152" s="2"/>
      <c r="I152" s="2"/>
      <c r="T152" s="2"/>
    </row>
    <row r="153" spans="8:20" x14ac:dyDescent="0.2">
      <c r="H153" s="2"/>
      <c r="I153" s="2"/>
      <c r="T153" s="2"/>
    </row>
    <row r="154" spans="8:20" x14ac:dyDescent="0.2">
      <c r="H154" s="2"/>
      <c r="I154" s="2"/>
      <c r="T154" s="2"/>
    </row>
    <row r="155" spans="8:20" x14ac:dyDescent="0.2">
      <c r="H155" s="2"/>
      <c r="I155" s="2"/>
      <c r="T155" s="2"/>
    </row>
    <row r="156" spans="8:20" x14ac:dyDescent="0.2">
      <c r="H156" s="2"/>
      <c r="I156" s="2"/>
      <c r="T156" s="2"/>
    </row>
    <row r="157" spans="8:20" x14ac:dyDescent="0.2">
      <c r="H157" s="2"/>
      <c r="I157" s="2"/>
      <c r="T157" s="2"/>
    </row>
    <row r="158" spans="8:20" x14ac:dyDescent="0.2">
      <c r="H158" s="2"/>
      <c r="I158" s="2"/>
      <c r="T158" s="2"/>
    </row>
    <row r="159" spans="8:20" x14ac:dyDescent="0.2">
      <c r="H159" s="2"/>
      <c r="I159" s="2"/>
      <c r="T159" s="2"/>
    </row>
    <row r="160" spans="8:20" x14ac:dyDescent="0.2">
      <c r="H160" s="2"/>
      <c r="I160" s="2"/>
      <c r="T160" s="2"/>
    </row>
    <row r="161" spans="8:20" x14ac:dyDescent="0.2">
      <c r="H161" s="2"/>
      <c r="I161" s="2"/>
      <c r="T161" s="2"/>
    </row>
    <row r="162" spans="8:20" x14ac:dyDescent="0.2">
      <c r="H162" s="2"/>
      <c r="I162" s="2"/>
      <c r="T162" s="2"/>
    </row>
    <row r="163" spans="8:20" x14ac:dyDescent="0.2">
      <c r="H163" s="2"/>
      <c r="I163" s="2"/>
      <c r="T163" s="2"/>
    </row>
    <row r="164" spans="8:20" x14ac:dyDescent="0.2">
      <c r="H164" s="2"/>
      <c r="I164" s="2"/>
      <c r="T164" s="2"/>
    </row>
    <row r="165" spans="8:20" x14ac:dyDescent="0.2">
      <c r="H165" s="2"/>
      <c r="I165" s="2"/>
      <c r="T165" s="2"/>
    </row>
    <row r="166" spans="8:20" x14ac:dyDescent="0.2">
      <c r="H166" s="2"/>
      <c r="I166" s="2"/>
      <c r="T166" s="2"/>
    </row>
    <row r="167" spans="8:20" x14ac:dyDescent="0.2">
      <c r="H167" s="2"/>
      <c r="I167" s="2"/>
      <c r="T167" s="2"/>
    </row>
    <row r="168" spans="8:20" x14ac:dyDescent="0.2">
      <c r="H168" s="2"/>
      <c r="I168" s="2"/>
      <c r="T168" s="2"/>
    </row>
    <row r="169" spans="8:20" x14ac:dyDescent="0.2">
      <c r="H169" s="2"/>
      <c r="I169" s="2"/>
      <c r="T169" s="2"/>
    </row>
    <row r="170" spans="8:20" x14ac:dyDescent="0.2">
      <c r="H170" s="2"/>
      <c r="I170" s="2"/>
      <c r="T170" s="2"/>
    </row>
    <row r="171" spans="8:20" x14ac:dyDescent="0.2">
      <c r="H171" s="2"/>
      <c r="I171" s="2"/>
      <c r="T171" s="2"/>
    </row>
    <row r="172" spans="8:20" x14ac:dyDescent="0.2">
      <c r="H172" s="2"/>
      <c r="I172" s="2"/>
      <c r="T172" s="2"/>
    </row>
    <row r="173" spans="8:20" x14ac:dyDescent="0.2">
      <c r="H173" s="2"/>
      <c r="I173" s="2"/>
      <c r="T173" s="2"/>
    </row>
    <row r="174" spans="8:20" x14ac:dyDescent="0.2">
      <c r="H174" s="2"/>
      <c r="I174" s="2"/>
      <c r="T174" s="2"/>
    </row>
    <row r="175" spans="8:20" x14ac:dyDescent="0.2">
      <c r="H175" s="2"/>
      <c r="I175" s="2"/>
      <c r="T175" s="2"/>
    </row>
    <row r="176" spans="8:20" x14ac:dyDescent="0.2">
      <c r="H176" s="2"/>
      <c r="I176" s="2"/>
      <c r="T176" s="2"/>
    </row>
    <row r="177" spans="8:20" x14ac:dyDescent="0.2">
      <c r="H177" s="2"/>
      <c r="I177" s="2"/>
      <c r="T177" s="2"/>
    </row>
    <row r="178" spans="8:20" x14ac:dyDescent="0.2">
      <c r="H178" s="2"/>
      <c r="I178" s="2"/>
      <c r="T178" s="2"/>
    </row>
    <row r="179" spans="8:20" x14ac:dyDescent="0.2">
      <c r="H179" s="2"/>
      <c r="I179" s="2"/>
      <c r="T179" s="2"/>
    </row>
    <row r="180" spans="8:20" x14ac:dyDescent="0.2">
      <c r="H180" s="2"/>
      <c r="I180" s="2"/>
      <c r="T180" s="2"/>
    </row>
    <row r="181" spans="8:20" x14ac:dyDescent="0.2">
      <c r="H181" s="2"/>
      <c r="I181" s="2"/>
      <c r="T181" s="2"/>
    </row>
    <row r="182" spans="8:20" x14ac:dyDescent="0.2">
      <c r="H182" s="2"/>
      <c r="I182" s="2"/>
      <c r="T182" s="2"/>
    </row>
    <row r="183" spans="8:20" x14ac:dyDescent="0.2">
      <c r="H183" s="2"/>
      <c r="I183" s="2"/>
      <c r="T183" s="2"/>
    </row>
    <row r="184" spans="8:20" x14ac:dyDescent="0.2">
      <c r="H184" s="2"/>
      <c r="I184" s="2"/>
      <c r="T184" s="2"/>
    </row>
    <row r="185" spans="8:20" x14ac:dyDescent="0.2">
      <c r="H185" s="2"/>
      <c r="I185" s="2"/>
      <c r="T185" s="2"/>
    </row>
    <row r="186" spans="8:20" x14ac:dyDescent="0.2">
      <c r="H186" s="2"/>
      <c r="I186" s="2"/>
      <c r="T186" s="2"/>
    </row>
    <row r="187" spans="8:20" x14ac:dyDescent="0.2">
      <c r="H187" s="2"/>
      <c r="I187" s="2"/>
      <c r="T187" s="2"/>
    </row>
    <row r="188" spans="8:20" x14ac:dyDescent="0.2">
      <c r="H188" s="2"/>
      <c r="I188" s="2"/>
      <c r="T188" s="2"/>
    </row>
    <row r="189" spans="8:20" x14ac:dyDescent="0.2">
      <c r="H189" s="2"/>
      <c r="I189" s="2"/>
      <c r="T189" s="2"/>
    </row>
    <row r="190" spans="8:20" x14ac:dyDescent="0.2">
      <c r="H190" s="2"/>
      <c r="I190" s="2"/>
      <c r="T190" s="2"/>
    </row>
    <row r="191" spans="8:20" x14ac:dyDescent="0.2">
      <c r="H191" s="2"/>
      <c r="I191" s="2"/>
      <c r="T191" s="2"/>
    </row>
    <row r="192" spans="8:20" x14ac:dyDescent="0.2">
      <c r="H192" s="2"/>
      <c r="I192" s="2"/>
      <c r="T192" s="2"/>
    </row>
    <row r="193" spans="8:20" x14ac:dyDescent="0.2">
      <c r="H193" s="2"/>
      <c r="I193" s="2"/>
      <c r="T193" s="2"/>
    </row>
    <row r="194" spans="8:20" x14ac:dyDescent="0.2">
      <c r="H194" s="2"/>
      <c r="I194" s="2"/>
      <c r="T194" s="2"/>
    </row>
    <row r="195" spans="8:20" x14ac:dyDescent="0.2">
      <c r="H195" s="2"/>
      <c r="I195" s="2"/>
      <c r="T195" s="2"/>
    </row>
    <row r="196" spans="8:20" x14ac:dyDescent="0.2">
      <c r="H196" s="2"/>
      <c r="I196" s="2"/>
      <c r="T196" s="2"/>
    </row>
    <row r="197" spans="8:20" x14ac:dyDescent="0.2">
      <c r="H197" s="2"/>
      <c r="I197" s="2"/>
      <c r="T197" s="2"/>
    </row>
    <row r="198" spans="8:20" x14ac:dyDescent="0.2">
      <c r="H198" s="2"/>
      <c r="I198" s="2"/>
      <c r="T198" s="2"/>
    </row>
    <row r="199" spans="8:20" x14ac:dyDescent="0.2">
      <c r="H199" s="2"/>
      <c r="I199" s="2"/>
      <c r="T199" s="2"/>
    </row>
    <row r="200" spans="8:20" x14ac:dyDescent="0.2">
      <c r="H200" s="2"/>
      <c r="I200" s="2"/>
      <c r="T200" s="2"/>
    </row>
    <row r="201" spans="8:20" x14ac:dyDescent="0.2">
      <c r="H201" s="2"/>
      <c r="I201" s="2"/>
      <c r="T201" s="2"/>
    </row>
    <row r="202" spans="8:20" x14ac:dyDescent="0.2">
      <c r="H202" s="2"/>
      <c r="I202" s="2"/>
      <c r="T202" s="2"/>
    </row>
    <row r="203" spans="8:20" x14ac:dyDescent="0.2">
      <c r="H203" s="2"/>
      <c r="I203" s="2"/>
      <c r="T203" s="2"/>
    </row>
    <row r="204" spans="8:20" x14ac:dyDescent="0.2">
      <c r="H204" s="2"/>
      <c r="I204" s="2"/>
      <c r="T204" s="2"/>
    </row>
    <row r="205" spans="8:20" x14ac:dyDescent="0.2">
      <c r="H205" s="2"/>
      <c r="I205" s="2"/>
      <c r="T205" s="2"/>
    </row>
    <row r="206" spans="8:20" x14ac:dyDescent="0.2">
      <c r="H206" s="2"/>
      <c r="I206" s="2"/>
      <c r="T206" s="2"/>
    </row>
    <row r="207" spans="8:20" x14ac:dyDescent="0.2">
      <c r="H207" s="2"/>
      <c r="I207" s="2"/>
      <c r="T207" s="2"/>
    </row>
    <row r="208" spans="8:20" x14ac:dyDescent="0.2">
      <c r="H208" s="2"/>
      <c r="I208" s="2"/>
      <c r="T208" s="2"/>
    </row>
    <row r="209" spans="8:20" x14ac:dyDescent="0.2">
      <c r="H209" s="2"/>
      <c r="I209" s="2"/>
      <c r="T209" s="2"/>
    </row>
    <row r="210" spans="8:20" x14ac:dyDescent="0.2">
      <c r="H210" s="2"/>
      <c r="I210" s="2"/>
      <c r="T210" s="2"/>
    </row>
    <row r="211" spans="8:20" x14ac:dyDescent="0.2">
      <c r="H211" s="2"/>
      <c r="I211" s="2"/>
      <c r="T211" s="2"/>
    </row>
    <row r="212" spans="8:20" x14ac:dyDescent="0.2">
      <c r="H212" s="2"/>
      <c r="I212" s="2"/>
      <c r="T212" s="2"/>
    </row>
    <row r="213" spans="8:20" x14ac:dyDescent="0.2">
      <c r="H213" s="2"/>
      <c r="I213" s="2"/>
      <c r="T213" s="2"/>
    </row>
    <row r="214" spans="8:20" x14ac:dyDescent="0.2">
      <c r="H214" s="2"/>
      <c r="I214" s="2"/>
      <c r="T214" s="2"/>
    </row>
    <row r="215" spans="8:20" x14ac:dyDescent="0.2">
      <c r="H215" s="2"/>
      <c r="I215" s="2"/>
      <c r="T215" s="2"/>
    </row>
    <row r="216" spans="8:20" x14ac:dyDescent="0.2">
      <c r="H216" s="2"/>
      <c r="I216" s="2"/>
      <c r="T216" s="2"/>
    </row>
    <row r="217" spans="8:20" x14ac:dyDescent="0.2">
      <c r="H217" s="2"/>
      <c r="I217" s="2"/>
      <c r="T217" s="2"/>
    </row>
    <row r="218" spans="8:20" x14ac:dyDescent="0.2">
      <c r="H218" s="2"/>
      <c r="I218" s="2"/>
      <c r="T218" s="2"/>
    </row>
    <row r="219" spans="8:20" x14ac:dyDescent="0.2">
      <c r="H219" s="2"/>
      <c r="I219" s="2"/>
      <c r="T219" s="2"/>
    </row>
    <row r="220" spans="8:20" x14ac:dyDescent="0.2">
      <c r="H220" s="2"/>
      <c r="I220" s="2"/>
      <c r="T220" s="2"/>
    </row>
    <row r="221" spans="8:20" x14ac:dyDescent="0.2">
      <c r="H221" s="2"/>
      <c r="I221" s="2"/>
      <c r="T221" s="2"/>
    </row>
    <row r="222" spans="8:20" x14ac:dyDescent="0.2">
      <c r="H222" s="2"/>
      <c r="I222" s="2"/>
      <c r="T222" s="2"/>
    </row>
    <row r="223" spans="8:20" x14ac:dyDescent="0.2">
      <c r="H223" s="2"/>
      <c r="I223" s="2"/>
      <c r="T223" s="2"/>
    </row>
    <row r="224" spans="8:20" x14ac:dyDescent="0.2">
      <c r="H224" s="2"/>
      <c r="I224" s="2"/>
      <c r="T224" s="2"/>
    </row>
    <row r="225" spans="8:20" x14ac:dyDescent="0.2">
      <c r="H225" s="2"/>
      <c r="I225" s="2"/>
      <c r="T225" s="2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F8:F9"/>
    <mergeCell ref="G8:G9"/>
    <mergeCell ref="H8:H9"/>
    <mergeCell ref="I8:I9"/>
    <mergeCell ref="J8:J9"/>
    <mergeCell ref="K8:K9"/>
    <mergeCell ref="A1:T1"/>
    <mergeCell ref="A2:T2"/>
    <mergeCell ref="A3:T3"/>
    <mergeCell ref="A7:A9"/>
    <mergeCell ref="B7:S7"/>
    <mergeCell ref="T7:T9"/>
    <mergeCell ref="B8:B9"/>
    <mergeCell ref="C8:C9"/>
    <mergeCell ref="D8:D9"/>
    <mergeCell ref="E8:E9"/>
  </mergeCells>
  <pageMargins left="0.39370078740157483" right="0.19685039370078741" top="1.4173228346456694" bottom="0.5118110236220472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2022-09-09T09:11:49Z</dcterms:created>
  <dcterms:modified xsi:type="dcterms:W3CDTF">2022-09-09T09:12:17Z</dcterms:modified>
</cp:coreProperties>
</file>