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070"/>
  </bookViews>
  <sheets>
    <sheet name=" recidivă hepatica" sheetId="1" r:id="rId1"/>
  </sheets>
  <calcPr calcId="145621"/>
</workbook>
</file>

<file path=xl/calcChain.xml><?xml version="1.0" encoding="utf-8"?>
<calcChain xmlns="http://schemas.openxmlformats.org/spreadsheetml/2006/main">
  <c r="E67" i="1" l="1"/>
  <c r="B54" i="1"/>
  <c r="C52" i="1"/>
  <c r="D52" i="1" s="1"/>
  <c r="D67" i="1" s="1"/>
  <c r="B52" i="1"/>
  <c r="D49" i="1"/>
  <c r="D32" i="1"/>
</calcChain>
</file>

<file path=xl/sharedStrings.xml><?xml version="1.0" encoding="utf-8"?>
<sst xmlns="http://schemas.openxmlformats.org/spreadsheetml/2006/main" count="56" uniqueCount="56">
  <si>
    <t>Programul national de transplant de organe, tesuturi si celule umane - transplant hepatic cu recidivă hepatită cronică</t>
  </si>
  <si>
    <t>CAS</t>
  </si>
  <si>
    <t xml:space="preserve">Nr. bolnavi cu transplant hepatic tratati pt recidiva hepatitei cronice </t>
  </si>
  <si>
    <t>Cheltuieli pentru medicamente (lei)</t>
  </si>
  <si>
    <t>Cost mediu/ bolnav (lei)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</si>
  <si>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</si>
  <si>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</si>
  <si>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</si>
  <si>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</si>
  <si>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</si>
  <si>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</si>
  <si>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</si>
  <si>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</si>
  <si>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</si>
  <si>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</si>
  <si>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</si>
  <si>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</si>
  <si>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</si>
  <si>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</si>
  <si>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</si>
  <si>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</si>
  <si>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</si>
  <si>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</si>
  <si>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</si>
  <si>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</si>
  <si>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</si>
  <si>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</si>
  <si>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</si>
  <si>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</si>
  <si>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</si>
  <si>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</si>
  <si>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</si>
  <si>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</si>
  <si>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</si>
  <si>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</si>
  <si>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</si>
  <si>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</si>
  <si>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</si>
  <si>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</si>
  <si>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</si>
  <si>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</si>
  <si>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</si>
  <si>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</si>
  <si>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</si>
  <si>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</si>
  <si>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</si>
  <si>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</si>
  <si>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</si>
  <si>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</si>
  <si>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</si>
  <si>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</si>
  <si>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</si>
  <si>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</si>
  <si>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</si>
  <si>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t>Nr. bolnavi care au beneficiat in 2 unităţi/judeţe</t>
  </si>
  <si>
    <t>Situația indicatorilor si a cheltuielilor realizate in perioada ianuarie-septembie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</si>
</sst>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2" fillId="0" borderId="7" xfId="1" applyNumberFormat="1" applyFont="1" applyBorder="1"/>
    <xf numFmtId="0" fontId="2" fillId="0" borderId="8" xfId="0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3" fontId="2" fillId="0" borderId="10" xfId="1" applyNumberFormat="1" applyFont="1" applyBorder="1"/>
    <xf numFmtId="0" fontId="2" fillId="0" borderId="11" xfId="0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3" fontId="2" fillId="0" borderId="13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3" fontId="2" fillId="0" borderId="10" xfId="1" applyNumberFormat="1" applyFont="1" applyFill="1" applyBorder="1"/>
    <xf numFmtId="3" fontId="2" fillId="0" borderId="14" xfId="1" applyNumberFormat="1" applyFont="1" applyBorder="1"/>
    <xf numFmtId="4" fontId="5" fillId="0" borderId="1" xfId="1" applyNumberFormat="1" applyFont="1" applyFill="1" applyBorder="1"/>
    <xf numFmtId="0" fontId="5" fillId="0" borderId="2" xfId="0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2" borderId="15" xfId="0" applyNumberFormat="1" applyFont="1" applyFill="1" applyBorder="1"/>
    <xf numFmtId="3" fontId="5" fillId="2" borderId="16" xfId="0" applyNumberFormat="1" applyFont="1" applyFill="1" applyBorder="1"/>
    <xf numFmtId="0" fontId="6" fillId="2" borderId="13" xfId="0" applyFont="1" applyFill="1" applyBorder="1" applyAlignment="1">
      <alignment horizontal="left" vertical="center" wrapText="1"/>
    </xf>
    <xf numFmtId="3" fontId="6" fillId="2" borderId="17" xfId="0" applyNumberFormat="1" applyFont="1" applyFill="1" applyBorder="1"/>
    <xf numFmtId="10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G67"/>
  <sheetViews>
    <sheetView tabSelected="1" zoomScaleNormal="100" workbookViewId="0">
      <selection activeCell="I5" sqref="I5:I6"/>
    </sheetView>
  </sheetViews>
  <sheetFormatPr defaultRowHeight="11.25" x14ac:dyDescent="0.2"/>
  <cols>
    <col min="1" max="1" width="17.85546875" style="2" customWidth="1"/>
    <col min="2" max="2" width="18.140625" style="1" customWidth="1"/>
    <col min="3" max="3" width="19.28515625" style="1" customWidth="1"/>
    <col min="4" max="4" width="17.7109375" style="1" customWidth="1"/>
    <col min="5" max="5" width="19.140625" style="1" customWidth="1"/>
    <col min="6" max="6" width="12" style="1" customWidth="1"/>
    <col min="7" max="7" width="12.85546875" style="1" customWidth="1"/>
    <col min="8" max="8" width="12.5703125" style="2" customWidth="1"/>
    <col min="9" max="9" width="11.7109375" style="2" customWidth="1"/>
    <col min="10" max="10" width="12" style="2" customWidth="1"/>
    <col min="11" max="11" width="11.5703125" style="2" customWidth="1"/>
    <col min="12" max="12" width="8.5703125" style="2" customWidth="1"/>
    <col min="13" max="13" width="8.28515625" style="2" customWidth="1"/>
    <col min="14" max="14" width="7.28515625" style="2" customWidth="1"/>
    <col min="15" max="15" width="7.140625" style="2" customWidth="1"/>
    <col min="16" max="16" width="8.28515625" style="2" customWidth="1"/>
    <col min="17" max="17" width="6.7109375" style="2" customWidth="1"/>
    <col min="18" max="18" width="7.140625" style="2" customWidth="1"/>
    <col min="19" max="19" width="8.5703125" style="2" customWidth="1"/>
    <col min="20" max="20" width="10.5703125" style="2" customWidth="1"/>
    <col min="21" max="21" width="7.140625" style="2" customWidth="1"/>
    <col min="22" max="22" width="5.28515625" style="2" customWidth="1"/>
    <col min="23" max="23" width="5.42578125" style="2" customWidth="1"/>
    <col min="24" max="24" width="7.140625" style="2" customWidth="1"/>
    <col min="25" max="25" width="5.28515625" style="2" customWidth="1"/>
    <col min="26" max="26" width="5.42578125" style="2" customWidth="1"/>
    <col min="27" max="27" width="7.140625" style="2" customWidth="1"/>
    <col min="28" max="28" width="5.28515625" style="2" customWidth="1"/>
    <col min="29" max="29" width="5.42578125" style="2" customWidth="1"/>
    <col min="30" max="30" width="7.140625" style="2" customWidth="1"/>
    <col min="31" max="31" width="5.28515625" style="2" customWidth="1"/>
    <col min="32" max="32" width="5.42578125" style="2" customWidth="1"/>
    <col min="33" max="33" width="7.140625" style="2" customWidth="1"/>
    <col min="34" max="34" width="5.28515625" style="2" customWidth="1"/>
    <col min="35" max="35" width="5.42578125" style="2" customWidth="1"/>
    <col min="36" max="36" width="7.140625" style="2" customWidth="1"/>
    <col min="37" max="16384" width="9.140625" style="2"/>
  </cols>
  <sheetData>
    <row r="3" spans="1:7" ht="30" customHeight="1" x14ac:dyDescent="0.2">
      <c r="A3" s="36" t="s">
        <v>0</v>
      </c>
      <c r="B3" s="36"/>
      <c r="C3" s="36"/>
      <c r="D3" s="36"/>
    </row>
    <row r="4" spans="1:7" ht="26.25" customHeight="1" x14ac:dyDescent="0.2">
      <c r="A4" s="37" t="s">
        <v>55</v>
      </c>
      <c r="B4" s="37"/>
      <c r="C4" s="37"/>
      <c r="D4" s="37"/>
    </row>
    <row r="5" spans="1:7" ht="12.75" x14ac:dyDescent="0.2">
      <c r="A5" s="3"/>
      <c r="B5" s="3"/>
      <c r="C5" s="3"/>
      <c r="D5" s="3"/>
    </row>
    <row r="6" spans="1:7" ht="12" thickBot="1" x14ac:dyDescent="0.25"/>
    <row r="7" spans="1:7" ht="45.75" thickBot="1" x14ac:dyDescent="0.25">
      <c r="A7" s="4" t="s">
        <v>1</v>
      </c>
      <c r="B7" s="5" t="s">
        <v>2</v>
      </c>
      <c r="C7" s="5" t="s">
        <v>3</v>
      </c>
      <c r="D7" s="6" t="s">
        <v>4</v>
      </c>
      <c r="E7" s="7"/>
    </row>
    <row r="8" spans="1:7" customFormat="1" ht="14.25" customHeight="1" thickBot="1" x14ac:dyDescent="0.25">
      <c r="A8" s="8" t="s">
        <v>5</v>
      </c>
      <c r="B8" s="9" t="s">
        <v>6</v>
      </c>
      <c r="C8" s="9" t="s">
        <v>7</v>
      </c>
      <c r="D8" s="10" t="s">
        <v>8</v>
      </c>
      <c r="E8" s="11"/>
      <c r="F8" s="12"/>
      <c r="G8" s="12"/>
    </row>
    <row r="9" spans="1:7" customFormat="1" ht="12" customHeight="1" x14ac:dyDescent="0.2">
      <c r="A9" s="13" t="s">
        <v>9</v>
      </c>
      <c r="B9" s="14">
        <v>0</v>
      </c>
      <c r="C9" s="15">
        <v>0</v>
      </c>
      <c r="D9" s="16">
        <v>0</v>
      </c>
      <c r="E9" s="17"/>
      <c r="F9" s="12"/>
      <c r="G9" s="12"/>
    </row>
    <row r="10" spans="1:7" x14ac:dyDescent="0.2">
      <c r="A10" s="18" t="s">
        <v>10</v>
      </c>
      <c r="B10" s="19">
        <v>0</v>
      </c>
      <c r="C10" s="20">
        <v>0</v>
      </c>
      <c r="D10" s="21">
        <v>0</v>
      </c>
    </row>
    <row r="11" spans="1:7" x14ac:dyDescent="0.2">
      <c r="A11" s="18" t="s">
        <v>11</v>
      </c>
      <c r="B11" s="22">
        <v>0</v>
      </c>
      <c r="C11" s="23">
        <v>0</v>
      </c>
      <c r="D11" s="21">
        <v>0</v>
      </c>
    </row>
    <row r="12" spans="1:7" x14ac:dyDescent="0.2">
      <c r="A12" s="18" t="s">
        <v>12</v>
      </c>
      <c r="B12" s="22">
        <v>0</v>
      </c>
      <c r="C12" s="23">
        <v>0</v>
      </c>
      <c r="D12" s="21">
        <v>0</v>
      </c>
    </row>
    <row r="13" spans="1:7" x14ac:dyDescent="0.2">
      <c r="A13" s="18" t="s">
        <v>13</v>
      </c>
      <c r="B13" s="22">
        <v>0</v>
      </c>
      <c r="C13" s="23">
        <v>0</v>
      </c>
      <c r="D13" s="21">
        <v>0</v>
      </c>
    </row>
    <row r="14" spans="1:7" x14ac:dyDescent="0.2">
      <c r="A14" s="18" t="s">
        <v>14</v>
      </c>
      <c r="B14" s="22">
        <v>0</v>
      </c>
      <c r="C14" s="23">
        <v>0</v>
      </c>
      <c r="D14" s="21">
        <v>0</v>
      </c>
    </row>
    <row r="15" spans="1:7" x14ac:dyDescent="0.2">
      <c r="A15" s="18" t="s">
        <v>15</v>
      </c>
      <c r="B15" s="22">
        <v>0</v>
      </c>
      <c r="C15" s="23">
        <v>0</v>
      </c>
      <c r="D15" s="21">
        <v>0</v>
      </c>
    </row>
    <row r="16" spans="1:7" x14ac:dyDescent="0.2">
      <c r="A16" s="18" t="s">
        <v>16</v>
      </c>
      <c r="B16" s="22">
        <v>0</v>
      </c>
      <c r="C16" s="23">
        <v>0</v>
      </c>
      <c r="D16" s="21">
        <v>0</v>
      </c>
    </row>
    <row r="17" spans="1:4" x14ac:dyDescent="0.2">
      <c r="A17" s="18" t="s">
        <v>17</v>
      </c>
      <c r="B17" s="22">
        <v>0</v>
      </c>
      <c r="C17" s="23">
        <v>0</v>
      </c>
      <c r="D17" s="21">
        <v>0</v>
      </c>
    </row>
    <row r="18" spans="1:4" x14ac:dyDescent="0.2">
      <c r="A18" s="18" t="s">
        <v>18</v>
      </c>
      <c r="B18" s="22">
        <v>0</v>
      </c>
      <c r="C18" s="23">
        <v>0</v>
      </c>
      <c r="D18" s="21">
        <v>0</v>
      </c>
    </row>
    <row r="19" spans="1:4" x14ac:dyDescent="0.2">
      <c r="A19" s="18" t="s">
        <v>19</v>
      </c>
      <c r="B19" s="22">
        <v>0</v>
      </c>
      <c r="C19" s="23">
        <v>0</v>
      </c>
      <c r="D19" s="21">
        <v>0</v>
      </c>
    </row>
    <row r="20" spans="1:4" x14ac:dyDescent="0.2">
      <c r="A20" s="18" t="s">
        <v>20</v>
      </c>
      <c r="B20" s="22">
        <v>0</v>
      </c>
      <c r="C20" s="23">
        <v>0</v>
      </c>
      <c r="D20" s="21">
        <v>0</v>
      </c>
    </row>
    <row r="21" spans="1:4" x14ac:dyDescent="0.2">
      <c r="A21" s="18" t="s">
        <v>21</v>
      </c>
      <c r="B21" s="22">
        <v>0</v>
      </c>
      <c r="C21" s="23">
        <v>0</v>
      </c>
      <c r="D21" s="21">
        <v>0</v>
      </c>
    </row>
    <row r="22" spans="1:4" x14ac:dyDescent="0.2">
      <c r="A22" s="18" t="s">
        <v>22</v>
      </c>
      <c r="B22" s="22">
        <v>0</v>
      </c>
      <c r="C22" s="23">
        <v>0</v>
      </c>
      <c r="D22" s="21">
        <v>0</v>
      </c>
    </row>
    <row r="23" spans="1:4" x14ac:dyDescent="0.2">
      <c r="A23" s="18" t="s">
        <v>23</v>
      </c>
      <c r="B23" s="22">
        <v>0</v>
      </c>
      <c r="C23" s="23">
        <v>0</v>
      </c>
      <c r="D23" s="21">
        <v>0</v>
      </c>
    </row>
    <row r="24" spans="1:4" x14ac:dyDescent="0.2">
      <c r="A24" s="18" t="s">
        <v>24</v>
      </c>
      <c r="B24" s="22">
        <v>0</v>
      </c>
      <c r="C24" s="23">
        <v>0</v>
      </c>
      <c r="D24" s="21">
        <v>0</v>
      </c>
    </row>
    <row r="25" spans="1:4" x14ac:dyDescent="0.2">
      <c r="A25" s="18" t="s">
        <v>25</v>
      </c>
      <c r="B25" s="22">
        <v>0</v>
      </c>
      <c r="C25" s="23">
        <v>0</v>
      </c>
      <c r="D25" s="21">
        <v>0</v>
      </c>
    </row>
    <row r="26" spans="1:4" x14ac:dyDescent="0.2">
      <c r="A26" s="18" t="s">
        <v>26</v>
      </c>
      <c r="B26" s="22">
        <v>0</v>
      </c>
      <c r="C26" s="23">
        <v>0</v>
      </c>
      <c r="D26" s="21">
        <v>0</v>
      </c>
    </row>
    <row r="27" spans="1:4" x14ac:dyDescent="0.2">
      <c r="A27" s="18" t="s">
        <v>27</v>
      </c>
      <c r="B27" s="22">
        <v>0</v>
      </c>
      <c r="C27" s="23">
        <v>0</v>
      </c>
      <c r="D27" s="21">
        <v>0</v>
      </c>
    </row>
    <row r="28" spans="1:4" x14ac:dyDescent="0.2">
      <c r="A28" s="18" t="s">
        <v>28</v>
      </c>
      <c r="B28" s="22">
        <v>0</v>
      </c>
      <c r="C28" s="23">
        <v>0</v>
      </c>
      <c r="D28" s="21">
        <v>0</v>
      </c>
    </row>
    <row r="29" spans="1:4" x14ac:dyDescent="0.2">
      <c r="A29" s="18" t="s">
        <v>29</v>
      </c>
      <c r="B29" s="22">
        <v>0</v>
      </c>
      <c r="C29" s="23">
        <v>0</v>
      </c>
      <c r="D29" s="21">
        <v>0</v>
      </c>
    </row>
    <row r="30" spans="1:4" x14ac:dyDescent="0.2">
      <c r="A30" s="18" t="s">
        <v>30</v>
      </c>
      <c r="B30" s="22">
        <v>0</v>
      </c>
      <c r="C30" s="23">
        <v>0</v>
      </c>
      <c r="D30" s="21">
        <v>0</v>
      </c>
    </row>
    <row r="31" spans="1:4" x14ac:dyDescent="0.2">
      <c r="A31" s="18" t="s">
        <v>31</v>
      </c>
      <c r="B31" s="22">
        <v>0</v>
      </c>
      <c r="C31" s="23">
        <v>0</v>
      </c>
      <c r="D31" s="21">
        <v>0</v>
      </c>
    </row>
    <row r="32" spans="1:4" x14ac:dyDescent="0.2">
      <c r="A32" s="18" t="s">
        <v>32</v>
      </c>
      <c r="B32" s="22">
        <v>14</v>
      </c>
      <c r="C32" s="23">
        <v>118275.14</v>
      </c>
      <c r="D32" s="21">
        <f>C32/B32</f>
        <v>8448.2242857142865</v>
      </c>
    </row>
    <row r="33" spans="1:5" x14ac:dyDescent="0.2">
      <c r="A33" s="18" t="s">
        <v>33</v>
      </c>
      <c r="B33" s="22">
        <v>0</v>
      </c>
      <c r="C33" s="23">
        <v>0</v>
      </c>
      <c r="D33" s="21">
        <v>0</v>
      </c>
    </row>
    <row r="34" spans="1:5" x14ac:dyDescent="0.2">
      <c r="A34" s="18" t="s">
        <v>34</v>
      </c>
      <c r="B34" s="22">
        <v>0</v>
      </c>
      <c r="C34" s="23">
        <v>0</v>
      </c>
      <c r="D34" s="21">
        <v>0</v>
      </c>
    </row>
    <row r="35" spans="1:5" x14ac:dyDescent="0.2">
      <c r="A35" s="18" t="s">
        <v>35</v>
      </c>
      <c r="B35" s="22">
        <v>0</v>
      </c>
      <c r="C35" s="23">
        <v>0</v>
      </c>
      <c r="D35" s="21">
        <v>0</v>
      </c>
    </row>
    <row r="36" spans="1:5" x14ac:dyDescent="0.2">
      <c r="A36" s="18" t="s">
        <v>36</v>
      </c>
      <c r="B36" s="22">
        <v>0</v>
      </c>
      <c r="C36" s="23">
        <v>0</v>
      </c>
      <c r="D36" s="21">
        <v>0</v>
      </c>
    </row>
    <row r="37" spans="1:5" x14ac:dyDescent="0.2">
      <c r="A37" s="18" t="s">
        <v>37</v>
      </c>
      <c r="B37" s="22">
        <v>0</v>
      </c>
      <c r="C37" s="23">
        <v>0</v>
      </c>
      <c r="D37" s="21">
        <v>0</v>
      </c>
    </row>
    <row r="38" spans="1:5" x14ac:dyDescent="0.2">
      <c r="A38" s="18" t="s">
        <v>38</v>
      </c>
      <c r="B38" s="22">
        <v>0</v>
      </c>
      <c r="C38" s="23">
        <v>0</v>
      </c>
      <c r="D38" s="21">
        <v>0</v>
      </c>
    </row>
    <row r="39" spans="1:5" x14ac:dyDescent="0.2">
      <c r="A39" s="18" t="s">
        <v>39</v>
      </c>
      <c r="B39" s="22">
        <v>0</v>
      </c>
      <c r="C39" s="23">
        <v>0</v>
      </c>
      <c r="D39" s="21">
        <v>0</v>
      </c>
    </row>
    <row r="40" spans="1:5" x14ac:dyDescent="0.2">
      <c r="A40" s="18" t="s">
        <v>40</v>
      </c>
      <c r="B40" s="22">
        <v>0</v>
      </c>
      <c r="C40" s="23">
        <v>0</v>
      </c>
      <c r="D40" s="21">
        <v>0</v>
      </c>
    </row>
    <row r="41" spans="1:5" x14ac:dyDescent="0.2">
      <c r="A41" s="18" t="s">
        <v>41</v>
      </c>
      <c r="B41" s="22">
        <v>0</v>
      </c>
      <c r="C41" s="23">
        <v>0</v>
      </c>
      <c r="D41" s="21">
        <v>0</v>
      </c>
      <c r="E41" s="24"/>
    </row>
    <row r="42" spans="1:5" x14ac:dyDescent="0.2">
      <c r="A42" s="18" t="s">
        <v>42</v>
      </c>
      <c r="B42" s="22">
        <v>0</v>
      </c>
      <c r="C42" s="23">
        <v>0</v>
      </c>
      <c r="D42" s="21">
        <v>0</v>
      </c>
    </row>
    <row r="43" spans="1:5" x14ac:dyDescent="0.2">
      <c r="A43" s="18" t="s">
        <v>43</v>
      </c>
      <c r="B43" s="22">
        <v>0</v>
      </c>
      <c r="C43" s="23">
        <v>0</v>
      </c>
      <c r="D43" s="21">
        <v>0</v>
      </c>
    </row>
    <row r="44" spans="1:5" x14ac:dyDescent="0.2">
      <c r="A44" s="25" t="s">
        <v>44</v>
      </c>
      <c r="B44" s="22">
        <v>0</v>
      </c>
      <c r="C44" s="23">
        <v>0</v>
      </c>
      <c r="D44" s="21">
        <v>0</v>
      </c>
    </row>
    <row r="45" spans="1:5" x14ac:dyDescent="0.2">
      <c r="A45" s="18" t="s">
        <v>45</v>
      </c>
      <c r="B45" s="22">
        <v>0</v>
      </c>
      <c r="C45" s="23">
        <v>0</v>
      </c>
      <c r="D45" s="21">
        <v>0</v>
      </c>
    </row>
    <row r="46" spans="1:5" x14ac:dyDescent="0.2">
      <c r="A46" s="18" t="s">
        <v>46</v>
      </c>
      <c r="B46" s="22">
        <v>0</v>
      </c>
      <c r="C46" s="23">
        <v>0</v>
      </c>
      <c r="D46" s="21">
        <v>0</v>
      </c>
    </row>
    <row r="47" spans="1:5" x14ac:dyDescent="0.2">
      <c r="A47" s="18" t="s">
        <v>47</v>
      </c>
      <c r="B47" s="22">
        <v>0</v>
      </c>
      <c r="C47" s="23">
        <v>0</v>
      </c>
      <c r="D47" s="21">
        <v>0</v>
      </c>
    </row>
    <row r="48" spans="1:5" x14ac:dyDescent="0.2">
      <c r="A48" s="26" t="s">
        <v>48</v>
      </c>
      <c r="B48" s="22">
        <v>0</v>
      </c>
      <c r="C48" s="23">
        <v>0</v>
      </c>
      <c r="D48" s="21">
        <v>0</v>
      </c>
    </row>
    <row r="49" spans="1:4" x14ac:dyDescent="0.2">
      <c r="A49" s="18" t="s">
        <v>49</v>
      </c>
      <c r="B49" s="22">
        <v>431</v>
      </c>
      <c r="C49" s="23">
        <v>7655428.6399999997</v>
      </c>
      <c r="D49" s="21">
        <f>C49/B49</f>
        <v>17762.015406032482</v>
      </c>
    </row>
    <row r="50" spans="1:4" x14ac:dyDescent="0.2">
      <c r="A50" s="18" t="s">
        <v>50</v>
      </c>
      <c r="B50" s="22">
        <v>0</v>
      </c>
      <c r="C50" s="23">
        <v>0</v>
      </c>
      <c r="D50" s="21">
        <v>0</v>
      </c>
    </row>
    <row r="51" spans="1:4" ht="12" thickBot="1" x14ac:dyDescent="0.25">
      <c r="A51" s="18" t="s">
        <v>51</v>
      </c>
      <c r="B51" s="22">
        <v>0</v>
      </c>
      <c r="C51" s="23">
        <v>0</v>
      </c>
      <c r="D51" s="21">
        <v>0</v>
      </c>
    </row>
    <row r="52" spans="1:4" ht="12" thickBot="1" x14ac:dyDescent="0.25">
      <c r="A52" s="27" t="s">
        <v>52</v>
      </c>
      <c r="B52" s="28">
        <f>SUM(B9:B51)</f>
        <v>445</v>
      </c>
      <c r="C52" s="29">
        <f>SUM(C9:C51)</f>
        <v>7773703.7799999993</v>
      </c>
      <c r="D52" s="30">
        <f>C52/B52</f>
        <v>17468.997258426964</v>
      </c>
    </row>
    <row r="53" spans="1:4" ht="12" thickBot="1" x14ac:dyDescent="0.25">
      <c r="A53" s="31" t="s">
        <v>53</v>
      </c>
      <c r="B53" s="32">
        <v>444</v>
      </c>
    </row>
    <row r="54" spans="1:4" ht="34.5" thickBot="1" x14ac:dyDescent="0.25">
      <c r="A54" s="33" t="s">
        <v>54</v>
      </c>
      <c r="B54" s="34">
        <f>B52-B53</f>
        <v>1</v>
      </c>
    </row>
    <row r="57" spans="1:4" x14ac:dyDescent="0.2">
      <c r="A57" s="1"/>
    </row>
    <row r="58" spans="1:4" x14ac:dyDescent="0.2">
      <c r="A58" s="1"/>
    </row>
    <row r="65" spans="4:5" x14ac:dyDescent="0.2">
      <c r="D65" s="1">
        <v>18068</v>
      </c>
    </row>
    <row r="67" spans="4:5" x14ac:dyDescent="0.2">
      <c r="D67" s="35">
        <f>D52/D65</f>
        <v>0.9668473133953378</v>
      </c>
      <c r="E67" s="35">
        <f>D33/D65</f>
        <v>0</v>
      </c>
    </row>
  </sheetData>
  <mergeCells count="2">
    <mergeCell ref="A3:D3"/>
    <mergeCell ref="A4:D4"/>
  </mergeCells>
  <printOptions horizontalCentered="1"/>
  <pageMargins left="0.98425196850393704" right="0.15748031496062992" top="1.574803149606299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recidivă hepatica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2022-02-11T10:25:58Z</dcterms:created>
  <dcterms:modified xsi:type="dcterms:W3CDTF">2022-02-14T07:03:34Z</dcterms:modified>
</cp:coreProperties>
</file>