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4220" windowHeight="12570"/>
  </bookViews>
  <sheets>
    <sheet name="NR+CHELT+COST" sheetId="72" r:id="rId1"/>
  </sheets>
  <calcPr calcId="145621"/>
</workbook>
</file>

<file path=xl/calcChain.xml><?xml version="1.0" encoding="utf-8"?>
<calcChain xmlns="http://schemas.openxmlformats.org/spreadsheetml/2006/main">
  <c r="D13" i="72" l="1"/>
  <c r="D32" i="72" l="1"/>
  <c r="D44" i="72"/>
  <c r="D49" i="72"/>
  <c r="D21" i="72"/>
  <c r="D68" i="72" l="1"/>
  <c r="C52" i="72"/>
  <c r="B52" i="72"/>
  <c r="D52" i="72" l="1"/>
  <c r="D53" i="72"/>
</calcChain>
</file>

<file path=xl/sharedStrings.xml><?xml version="1.0" encoding="utf-8"?>
<sst xmlns="http://schemas.openxmlformats.org/spreadsheetml/2006/main" count="56" uniqueCount="56">
  <si>
    <t>OPSNAJ</t>
  </si>
  <si>
    <t>Cost mediu/ bolnav (lei)</t>
  </si>
  <si>
    <t>C3</t>
  </si>
  <si>
    <t>Total</t>
  </si>
  <si>
    <t>C1</t>
  </si>
  <si>
    <t>C2</t>
  </si>
  <si>
    <t>C0</t>
  </si>
  <si>
    <t>Număr copii cu hidrocefalie congenitală sau dobândită trataţi</t>
  </si>
  <si>
    <t>Cheltuieli pentru copii cu hidrocefalie congenitală sau dobândită trataţi</t>
  </si>
  <si>
    <t xml:space="preserve">CAS </t>
  </si>
  <si>
    <t>bolnavi/CNP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</si>
  <si>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</si>
  <si>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</si>
  <si>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</si>
  <si>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</si>
  <si>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</si>
  <si>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</si>
  <si>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</si>
  <si>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</si>
  <si>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</si>
  <si>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</si>
  <si>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</si>
  <si>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</si>
  <si>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</si>
  <si>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</si>
  <si>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</si>
  <si>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</si>
  <si>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</si>
  <si>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</si>
  <si>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</si>
  <si>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</si>
  <si>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</si>
  <si>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</si>
  <si>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</si>
  <si>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</si>
  <si>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</si>
  <si>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</si>
  <si>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</si>
  <si>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</si>
  <si>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</si>
  <si>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</si>
  <si>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</si>
  <si>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</si>
  <si>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</si>
  <si>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</si>
  <si>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</si>
  <si>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</si>
  <si>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</si>
  <si>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</si>
  <si>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</si>
  <si>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</si>
  <si>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</si>
  <si>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</si>
  <si>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Lei</t>
  </si>
  <si>
    <t>Subprogramul de tratament al hidrocefaliei congenitale sau dobândite la copil</t>
  </si>
  <si>
    <t>Situaţia indicatorilor realizaţi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</si>
</sst>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3" fontId="3" fillId="0" borderId="1" xfId="0" applyNumberFormat="1" applyFont="1" applyFill="1" applyBorder="1"/>
    <xf numFmtId="0" fontId="3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/>
    <xf numFmtId="10" fontId="3" fillId="0" borderId="0" xfId="0" applyNumberFormat="1" applyFont="1" applyFill="1"/>
    <xf numFmtId="3" fontId="2" fillId="0" borderId="4" xfId="1" applyNumberFormat="1" applyFont="1" applyFill="1" applyBorder="1"/>
    <xf numFmtId="0" fontId="6" fillId="0" borderId="4" xfId="0" applyFont="1" applyFill="1" applyBorder="1"/>
    <xf numFmtId="3" fontId="4" fillId="0" borderId="11" xfId="0" applyNumberFormat="1" applyFont="1" applyFill="1" applyBorder="1"/>
    <xf numFmtId="0" fontId="7" fillId="0" borderId="5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/>
    <xf numFmtId="3" fontId="4" fillId="0" borderId="6" xfId="0" applyNumberFormat="1" applyFont="1" applyFill="1" applyBorder="1"/>
    <xf numFmtId="0" fontId="2" fillId="0" borderId="5" xfId="0" applyFont="1" applyFill="1" applyBorder="1" applyAlignment="1">
      <alignment horizontal="center"/>
    </xf>
    <xf numFmtId="3" fontId="3" fillId="0" borderId="15" xfId="1" applyNumberFormat="1" applyFont="1" applyBorder="1"/>
    <xf numFmtId="3" fontId="3" fillId="0" borderId="13" xfId="1" applyNumberFormat="1" applyFont="1" applyBorder="1"/>
    <xf numFmtId="3" fontId="3" fillId="0" borderId="13" xfId="1" applyNumberFormat="1" applyFont="1" applyFill="1" applyBorder="1"/>
    <xf numFmtId="3" fontId="3" fillId="0" borderId="14" xfId="1" applyNumberFormat="1" applyFont="1" applyBorder="1"/>
    <xf numFmtId="3" fontId="4" fillId="0" borderId="12" xfId="0" applyNumberFormat="1" applyFont="1" applyFill="1" applyBorder="1"/>
    <xf numFmtId="3" fontId="3" fillId="0" borderId="3" xfId="0" applyNumberFormat="1" applyFont="1" applyFill="1" applyBorder="1"/>
    <xf numFmtId="3" fontId="2" fillId="0" borderId="5" xfId="0" applyNumberFormat="1" applyFont="1" applyFill="1" applyBorder="1"/>
    <xf numFmtId="3" fontId="2" fillId="0" borderId="16" xfId="0" applyNumberFormat="1" applyFont="1" applyFill="1" applyBorder="1"/>
    <xf numFmtId="0" fontId="1" fillId="0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8"/>
  <sheetViews>
    <sheetView tabSelected="1" zoomScaleNormal="100" workbookViewId="0">
      <selection activeCell="L14" sqref="L14"/>
    </sheetView>
  </sheetViews>
  <sheetFormatPr defaultRowHeight="11.25" x14ac:dyDescent="0.2"/>
  <cols>
    <col min="1" max="1" width="18.42578125" style="2" customWidth="1"/>
    <col min="2" max="3" width="19.85546875" style="2" customWidth="1"/>
    <col min="4" max="4" width="16.140625" style="2" customWidth="1"/>
    <col min="5" max="5" width="17.5703125" style="2" customWidth="1"/>
    <col min="6" max="6" width="12.42578125" style="2" customWidth="1"/>
    <col min="7" max="7" width="12.28515625" style="2" customWidth="1"/>
    <col min="8" max="8" width="11.28515625" style="2" customWidth="1"/>
    <col min="9" max="9" width="13.28515625" style="2" customWidth="1"/>
    <col min="10" max="10" width="13" style="2" customWidth="1"/>
    <col min="11" max="11" width="13.140625" style="2" customWidth="1"/>
    <col min="12" max="12" width="11.5703125" style="2" customWidth="1"/>
    <col min="13" max="13" width="12.140625" style="2" customWidth="1"/>
    <col min="14" max="16384" width="9.140625" style="2"/>
  </cols>
  <sheetData>
    <row r="1" spans="1:4" ht="12.75" x14ac:dyDescent="0.2">
      <c r="A1" s="26"/>
    </row>
    <row r="2" spans="1:4" ht="15.75" x14ac:dyDescent="0.25">
      <c r="A2" s="27" t="s">
        <v>54</v>
      </c>
      <c r="B2" s="27"/>
      <c r="C2" s="27"/>
      <c r="D2" s="27"/>
    </row>
    <row r="3" spans="1:4" ht="15" x14ac:dyDescent="0.2">
      <c r="A3" s="28" t="s">
        <v>55</v>
      </c>
      <c r="B3" s="28"/>
      <c r="C3" s="28"/>
      <c r="D3" s="28"/>
    </row>
    <row r="4" spans="1:4" ht="12.75" x14ac:dyDescent="0.2">
      <c r="A4" s="26"/>
    </row>
    <row r="5" spans="1:4" ht="12.75" x14ac:dyDescent="0.2">
      <c r="A5" s="26"/>
    </row>
    <row r="6" spans="1:4" ht="12" thickBot="1" x14ac:dyDescent="0.25">
      <c r="D6" s="25" t="s">
        <v>53</v>
      </c>
    </row>
    <row r="7" spans="1:4" ht="49.5" customHeight="1" thickBot="1" x14ac:dyDescent="0.25">
      <c r="A7" s="3" t="s">
        <v>9</v>
      </c>
      <c r="B7" s="12" t="s">
        <v>7</v>
      </c>
      <c r="C7" s="12" t="s">
        <v>8</v>
      </c>
      <c r="D7" s="13" t="s">
        <v>1</v>
      </c>
    </row>
    <row r="8" spans="1:4" ht="12" thickBot="1" x14ac:dyDescent="0.25">
      <c r="A8" s="10" t="s">
        <v>6</v>
      </c>
      <c r="B8" s="11" t="s">
        <v>4</v>
      </c>
      <c r="C8" s="11" t="s">
        <v>5</v>
      </c>
      <c r="D8" s="16" t="s">
        <v>2</v>
      </c>
    </row>
    <row r="9" spans="1:4" x14ac:dyDescent="0.2">
      <c r="A9" s="17" t="s">
        <v>11</v>
      </c>
      <c r="B9" s="14">
        <v>0</v>
      </c>
      <c r="C9" s="14">
        <v>0</v>
      </c>
      <c r="D9" s="15">
        <v>0</v>
      </c>
    </row>
    <row r="10" spans="1:4" x14ac:dyDescent="0.2">
      <c r="A10" s="18" t="s">
        <v>12</v>
      </c>
      <c r="B10" s="1">
        <v>0</v>
      </c>
      <c r="C10" s="1">
        <v>0</v>
      </c>
      <c r="D10" s="8">
        <v>0</v>
      </c>
    </row>
    <row r="11" spans="1:4" x14ac:dyDescent="0.2">
      <c r="A11" s="18" t="s">
        <v>13</v>
      </c>
      <c r="B11" s="1">
        <v>0</v>
      </c>
      <c r="C11" s="1">
        <v>0</v>
      </c>
      <c r="D11" s="8">
        <v>0</v>
      </c>
    </row>
    <row r="12" spans="1:4" x14ac:dyDescent="0.2">
      <c r="A12" s="18" t="s">
        <v>14</v>
      </c>
      <c r="B12" s="1">
        <v>0</v>
      </c>
      <c r="C12" s="1">
        <v>0</v>
      </c>
      <c r="D12" s="8">
        <v>0</v>
      </c>
    </row>
    <row r="13" spans="1:4" x14ac:dyDescent="0.2">
      <c r="A13" s="18" t="s">
        <v>15</v>
      </c>
      <c r="B13" s="1">
        <v>4</v>
      </c>
      <c r="C13" s="1">
        <v>4974.26</v>
      </c>
      <c r="D13" s="8">
        <f>C13/B13</f>
        <v>1243.5650000000001</v>
      </c>
    </row>
    <row r="14" spans="1:4" x14ac:dyDescent="0.2">
      <c r="A14" s="18" t="s">
        <v>16</v>
      </c>
      <c r="B14" s="1">
        <v>0</v>
      </c>
      <c r="C14" s="1">
        <v>0</v>
      </c>
      <c r="D14" s="8">
        <v>0</v>
      </c>
    </row>
    <row r="15" spans="1:4" x14ac:dyDescent="0.2">
      <c r="A15" s="18" t="s">
        <v>17</v>
      </c>
      <c r="B15" s="1">
        <v>0</v>
      </c>
      <c r="C15" s="1">
        <v>0</v>
      </c>
      <c r="D15" s="8">
        <v>0</v>
      </c>
    </row>
    <row r="16" spans="1:4" x14ac:dyDescent="0.2">
      <c r="A16" s="18" t="s">
        <v>19</v>
      </c>
      <c r="B16" s="1">
        <v>0</v>
      </c>
      <c r="C16" s="1">
        <v>0</v>
      </c>
      <c r="D16" s="8">
        <v>0</v>
      </c>
    </row>
    <row r="17" spans="1:4" x14ac:dyDescent="0.2">
      <c r="A17" s="18" t="s">
        <v>18</v>
      </c>
      <c r="B17" s="1">
        <v>0</v>
      </c>
      <c r="C17" s="1">
        <v>0</v>
      </c>
      <c r="D17" s="8">
        <v>0</v>
      </c>
    </row>
    <row r="18" spans="1:4" x14ac:dyDescent="0.2">
      <c r="A18" s="18" t="s">
        <v>21</v>
      </c>
      <c r="B18" s="1">
        <v>0</v>
      </c>
      <c r="C18" s="1">
        <v>0</v>
      </c>
      <c r="D18" s="8">
        <v>0</v>
      </c>
    </row>
    <row r="19" spans="1:4" x14ac:dyDescent="0.2">
      <c r="A19" s="18" t="s">
        <v>23</v>
      </c>
      <c r="B19" s="1">
        <v>0</v>
      </c>
      <c r="C19" s="1">
        <v>0</v>
      </c>
      <c r="D19" s="8">
        <v>0</v>
      </c>
    </row>
    <row r="20" spans="1:4" x14ac:dyDescent="0.2">
      <c r="A20" s="18" t="s">
        <v>22</v>
      </c>
      <c r="B20" s="1">
        <v>0</v>
      </c>
      <c r="C20" s="1">
        <v>0</v>
      </c>
      <c r="D20" s="8">
        <v>0</v>
      </c>
    </row>
    <row r="21" spans="1:4" x14ac:dyDescent="0.2">
      <c r="A21" s="18" t="s">
        <v>24</v>
      </c>
      <c r="B21" s="1">
        <v>16</v>
      </c>
      <c r="C21" s="1">
        <v>27748.59</v>
      </c>
      <c r="D21" s="8">
        <f>C21/B21</f>
        <v>1734.286875</v>
      </c>
    </row>
    <row r="22" spans="1:4" x14ac:dyDescent="0.2">
      <c r="A22" s="18" t="s">
        <v>25</v>
      </c>
      <c r="B22" s="1">
        <v>0</v>
      </c>
      <c r="C22" s="1">
        <v>0</v>
      </c>
      <c r="D22" s="8">
        <v>0</v>
      </c>
    </row>
    <row r="23" spans="1:4" x14ac:dyDescent="0.2">
      <c r="A23" s="18" t="s">
        <v>26</v>
      </c>
      <c r="B23" s="1">
        <v>0</v>
      </c>
      <c r="C23" s="1">
        <v>0</v>
      </c>
      <c r="D23" s="8">
        <v>0</v>
      </c>
    </row>
    <row r="24" spans="1:4" x14ac:dyDescent="0.2">
      <c r="A24" s="18" t="s">
        <v>27</v>
      </c>
      <c r="B24" s="1">
        <v>0</v>
      </c>
      <c r="C24" s="1">
        <v>0</v>
      </c>
      <c r="D24" s="8">
        <v>0</v>
      </c>
    </row>
    <row r="25" spans="1:4" x14ac:dyDescent="0.2">
      <c r="A25" s="18" t="s">
        <v>28</v>
      </c>
      <c r="B25" s="1">
        <v>0</v>
      </c>
      <c r="C25" s="1">
        <v>0</v>
      </c>
      <c r="D25" s="8">
        <v>0</v>
      </c>
    </row>
    <row r="26" spans="1:4" x14ac:dyDescent="0.2">
      <c r="A26" s="18" t="s">
        <v>29</v>
      </c>
      <c r="B26" s="1">
        <v>0</v>
      </c>
      <c r="C26" s="1">
        <v>0</v>
      </c>
      <c r="D26" s="8">
        <v>0</v>
      </c>
    </row>
    <row r="27" spans="1:4" x14ac:dyDescent="0.2">
      <c r="A27" s="18" t="s">
        <v>30</v>
      </c>
      <c r="B27" s="1">
        <v>0</v>
      </c>
      <c r="C27" s="1">
        <v>0</v>
      </c>
      <c r="D27" s="8">
        <v>0</v>
      </c>
    </row>
    <row r="28" spans="1:4" x14ac:dyDescent="0.2">
      <c r="A28" s="18" t="s">
        <v>31</v>
      </c>
      <c r="B28" s="1">
        <v>0</v>
      </c>
      <c r="C28" s="1">
        <v>0</v>
      </c>
      <c r="D28" s="8">
        <v>0</v>
      </c>
    </row>
    <row r="29" spans="1:4" x14ac:dyDescent="0.2">
      <c r="A29" s="18" t="s">
        <v>32</v>
      </c>
      <c r="B29" s="1">
        <v>0</v>
      </c>
      <c r="C29" s="1">
        <v>0</v>
      </c>
      <c r="D29" s="8">
        <v>0</v>
      </c>
    </row>
    <row r="30" spans="1:4" x14ac:dyDescent="0.2">
      <c r="A30" s="18" t="s">
        <v>33</v>
      </c>
      <c r="B30" s="1">
        <v>0</v>
      </c>
      <c r="C30" s="1">
        <v>0</v>
      </c>
      <c r="D30" s="8">
        <v>0</v>
      </c>
    </row>
    <row r="31" spans="1:4" x14ac:dyDescent="0.2">
      <c r="A31" s="18" t="s">
        <v>34</v>
      </c>
      <c r="B31" s="1">
        <v>0</v>
      </c>
      <c r="C31" s="1">
        <v>0</v>
      </c>
      <c r="D31" s="8">
        <v>0</v>
      </c>
    </row>
    <row r="32" spans="1:4" x14ac:dyDescent="0.2">
      <c r="A32" s="18" t="s">
        <v>35</v>
      </c>
      <c r="B32" s="1">
        <v>19</v>
      </c>
      <c r="C32" s="1">
        <v>44565.53</v>
      </c>
      <c r="D32" s="8">
        <f t="shared" ref="D32:D52" si="0">C32/B32</f>
        <v>2345.5542105263157</v>
      </c>
    </row>
    <row r="33" spans="1:4" x14ac:dyDescent="0.2">
      <c r="A33" s="18" t="s">
        <v>37</v>
      </c>
      <c r="B33" s="1">
        <v>0</v>
      </c>
      <c r="C33" s="1">
        <v>0</v>
      </c>
      <c r="D33" s="8">
        <v>0</v>
      </c>
    </row>
    <row r="34" spans="1:4" x14ac:dyDescent="0.2">
      <c r="A34" s="18" t="s">
        <v>38</v>
      </c>
      <c r="B34" s="1">
        <v>0</v>
      </c>
      <c r="C34" s="1">
        <v>0</v>
      </c>
      <c r="D34" s="8">
        <v>0</v>
      </c>
    </row>
    <row r="35" spans="1:4" x14ac:dyDescent="0.2">
      <c r="A35" s="18" t="s">
        <v>39</v>
      </c>
      <c r="B35" s="1">
        <v>2</v>
      </c>
      <c r="C35" s="1">
        <v>6959.74</v>
      </c>
      <c r="D35" s="8">
        <v>0</v>
      </c>
    </row>
    <row r="36" spans="1:4" x14ac:dyDescent="0.2">
      <c r="A36" s="18" t="s">
        <v>40</v>
      </c>
      <c r="B36" s="1">
        <v>0</v>
      </c>
      <c r="C36" s="1">
        <v>0</v>
      </c>
      <c r="D36" s="8">
        <v>0</v>
      </c>
    </row>
    <row r="37" spans="1:4" x14ac:dyDescent="0.2">
      <c r="A37" s="18" t="s">
        <v>41</v>
      </c>
      <c r="B37" s="1">
        <v>0</v>
      </c>
      <c r="C37" s="1">
        <v>0</v>
      </c>
      <c r="D37" s="8">
        <v>0</v>
      </c>
    </row>
    <row r="38" spans="1:4" x14ac:dyDescent="0.2">
      <c r="A38" s="18" t="s">
        <v>42</v>
      </c>
      <c r="B38" s="1">
        <v>0</v>
      </c>
      <c r="C38" s="1">
        <v>0</v>
      </c>
      <c r="D38" s="8">
        <v>0</v>
      </c>
    </row>
    <row r="39" spans="1:4" x14ac:dyDescent="0.2">
      <c r="A39" s="18" t="s">
        <v>44</v>
      </c>
      <c r="B39" s="1">
        <v>0</v>
      </c>
      <c r="C39" s="1">
        <v>0</v>
      </c>
      <c r="D39" s="8">
        <v>0</v>
      </c>
    </row>
    <row r="40" spans="1:4" x14ac:dyDescent="0.2">
      <c r="A40" s="18" t="s">
        <v>43</v>
      </c>
      <c r="B40" s="1">
        <v>0</v>
      </c>
      <c r="C40" s="1">
        <v>0</v>
      </c>
      <c r="D40" s="8">
        <v>0</v>
      </c>
    </row>
    <row r="41" spans="1:4" x14ac:dyDescent="0.2">
      <c r="A41" s="18" t="s">
        <v>45</v>
      </c>
      <c r="B41" s="1">
        <v>0</v>
      </c>
      <c r="C41" s="1">
        <v>0</v>
      </c>
      <c r="D41" s="8">
        <v>0</v>
      </c>
    </row>
    <row r="42" spans="1:4" x14ac:dyDescent="0.2">
      <c r="A42" s="18" t="s">
        <v>46</v>
      </c>
      <c r="B42" s="1">
        <v>0</v>
      </c>
      <c r="C42" s="1">
        <v>0</v>
      </c>
      <c r="D42" s="8">
        <v>0</v>
      </c>
    </row>
    <row r="43" spans="1:4" x14ac:dyDescent="0.2">
      <c r="A43" s="18" t="s">
        <v>47</v>
      </c>
      <c r="B43" s="1">
        <v>0</v>
      </c>
      <c r="C43" s="1">
        <v>0</v>
      </c>
      <c r="D43" s="8">
        <v>0</v>
      </c>
    </row>
    <row r="44" spans="1:4" x14ac:dyDescent="0.2">
      <c r="A44" s="19" t="s">
        <v>48</v>
      </c>
      <c r="B44" s="1">
        <v>15</v>
      </c>
      <c r="C44" s="1">
        <v>33323.86</v>
      </c>
      <c r="D44" s="8">
        <f t="shared" si="0"/>
        <v>2221.5906666666665</v>
      </c>
    </row>
    <row r="45" spans="1:4" x14ac:dyDescent="0.2">
      <c r="A45" s="18" t="s">
        <v>49</v>
      </c>
      <c r="B45" s="1">
        <v>0</v>
      </c>
      <c r="C45" s="1">
        <v>0</v>
      </c>
      <c r="D45" s="8">
        <v>0</v>
      </c>
    </row>
    <row r="46" spans="1:4" x14ac:dyDescent="0.2">
      <c r="A46" s="18" t="s">
        <v>51</v>
      </c>
      <c r="B46" s="1">
        <v>0</v>
      </c>
      <c r="C46" s="1">
        <v>0</v>
      </c>
      <c r="D46" s="8">
        <v>0</v>
      </c>
    </row>
    <row r="47" spans="1:4" x14ac:dyDescent="0.2">
      <c r="A47" s="18" t="s">
        <v>50</v>
      </c>
      <c r="B47" s="1">
        <v>0</v>
      </c>
      <c r="C47" s="1">
        <v>0</v>
      </c>
      <c r="D47" s="8">
        <v>0</v>
      </c>
    </row>
    <row r="48" spans="1:4" x14ac:dyDescent="0.2">
      <c r="A48" s="20" t="s">
        <v>52</v>
      </c>
      <c r="B48" s="1">
        <v>0</v>
      </c>
      <c r="C48" s="1">
        <v>0</v>
      </c>
      <c r="D48" s="8">
        <v>0</v>
      </c>
    </row>
    <row r="49" spans="1:4" x14ac:dyDescent="0.2">
      <c r="A49" s="18" t="s">
        <v>20</v>
      </c>
      <c r="B49" s="1">
        <v>60</v>
      </c>
      <c r="C49" s="1">
        <v>108443.89</v>
      </c>
      <c r="D49" s="8">
        <f t="shared" si="0"/>
        <v>1807.3981666666666</v>
      </c>
    </row>
    <row r="50" spans="1:4" x14ac:dyDescent="0.2">
      <c r="A50" s="18" t="s">
        <v>36</v>
      </c>
      <c r="B50" s="1">
        <v>0</v>
      </c>
      <c r="C50" s="1">
        <v>0</v>
      </c>
      <c r="D50" s="8">
        <v>0</v>
      </c>
    </row>
    <row r="51" spans="1:4" ht="12" thickBot="1" x14ac:dyDescent="0.25">
      <c r="A51" s="20" t="s">
        <v>0</v>
      </c>
      <c r="B51" s="22">
        <v>0</v>
      </c>
      <c r="C51" s="22">
        <v>0</v>
      </c>
      <c r="D51" s="21">
        <v>0</v>
      </c>
    </row>
    <row r="52" spans="1:4" ht="12" thickBot="1" x14ac:dyDescent="0.25">
      <c r="A52" s="6" t="s">
        <v>3</v>
      </c>
      <c r="B52" s="4">
        <f>SUM(B9:B51)</f>
        <v>116</v>
      </c>
      <c r="C52" s="4">
        <f>SUM(C9:C51)</f>
        <v>226015.87</v>
      </c>
      <c r="D52" s="23">
        <f t="shared" si="0"/>
        <v>1948.412672413793</v>
      </c>
    </row>
    <row r="53" spans="1:4" ht="12" thickBot="1" x14ac:dyDescent="0.25">
      <c r="A53" s="7" t="s">
        <v>10</v>
      </c>
      <c r="B53" s="9">
        <v>116</v>
      </c>
      <c r="D53" s="24">
        <f>C52/B53</f>
        <v>1948.412672413793</v>
      </c>
    </row>
    <row r="66" spans="4:4" x14ac:dyDescent="0.2">
      <c r="D66" s="2">
        <v>1861.92</v>
      </c>
    </row>
    <row r="68" spans="4:4" x14ac:dyDescent="0.2">
      <c r="D68" s="5">
        <f>D37/D66</f>
        <v>0</v>
      </c>
    </row>
  </sheetData>
  <mergeCells count="2">
    <mergeCell ref="A2:D2"/>
    <mergeCell ref="A3:D3"/>
  </mergeCells>
  <phoneticPr fontId="1" type="noConversion"/>
  <pageMargins left="1.2204724409448819" right="0.19685039370078741" top="1.6141732283464567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2021-12-21T14:31:58Z</cp:lastPrinted>
  <dcterms:created xsi:type="dcterms:W3CDTF">1996-10-14T23:33:28Z</dcterms:created>
  <dcterms:modified xsi:type="dcterms:W3CDTF">2022-02-14T07:00:43Z</dcterms:modified>
</cp:coreProperties>
</file>