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cheltuieli" sheetId="1" r:id="rId1"/>
  </sheets>
  <calcPr calcId="145621"/>
</workbook>
</file>

<file path=xl/calcChain.xml><?xml version="1.0" encoding="utf-8"?>
<calcChain xmlns="http://schemas.openxmlformats.org/spreadsheetml/2006/main">
  <c r="L55" i="1" l="1"/>
  <c r="K55" i="1"/>
  <c r="J55" i="1"/>
  <c r="I55" i="1"/>
  <c r="H55" i="1"/>
  <c r="G55" i="1"/>
  <c r="F55" i="1"/>
  <c r="E55" i="1"/>
  <c r="D55" i="1"/>
  <c r="C55" i="1"/>
  <c r="B55" i="1"/>
</calcChain>
</file>

<file path=xl/sharedStrings.xml><?xml version="1.0" encoding="utf-8"?>
<sst xmlns="http://schemas.openxmlformats.org/spreadsheetml/2006/main" count="75" uniqueCount="75">
  <si>
    <t xml:space="preserve">Programul naţional de  tratament al hemofiliei şi talasemiei </t>
  </si>
  <si>
    <t>Lei</t>
  </si>
  <si>
    <t>CAS</t>
  </si>
  <si>
    <t>Cheltuieli cu  medicamente pentru:</t>
  </si>
  <si>
    <t>Total bolnavi beneficiari ai programului</t>
  </si>
  <si>
    <t xml:space="preserve">Hemofilie </t>
  </si>
  <si>
    <t>Talasemie</t>
  </si>
  <si>
    <t>Hemofilie congenitala fara inhibitori/boală von Willebrand</t>
  </si>
  <si>
    <t>Hemofilie congenitala cu inhibitori</t>
  </si>
  <si>
    <t>hemofilie congenitală cu şi fără inhibitori, pentru tratamentul de substituţie în cazul intervenţiilor chirurgicale şi ortopedice</t>
  </si>
  <si>
    <t>hemofilia dobândită clinic manifestă</t>
  </si>
  <si>
    <t>Total bolnavi cu hemofilie</t>
  </si>
  <si>
    <t>substituţia profilactică continuă</t>
  </si>
  <si>
    <t>substituţia profilactică intermitentă/ de scurtă durată</t>
  </si>
  <si>
    <t>tratamentul "on demand" (curativ) al accidentelor hemoragice</t>
  </si>
  <si>
    <t>profilaxia secundară regulata pe termen lung</t>
  </si>
  <si>
    <t>profilaxia secundară pe termen scurt/ intermitentă</t>
  </si>
  <si>
    <t>tratamentul de oprire a sângerărilor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</si>
  <si>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</si>
  <si>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</si>
  <si>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</si>
  <si>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</si>
  <si>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</si>
  <si>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</si>
  <si>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</si>
  <si>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</si>
  <si>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</si>
  <si>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</si>
  <si>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</si>
  <si>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</si>
  <si>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</si>
  <si>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</si>
  <si>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</si>
  <si>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</si>
  <si>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</si>
  <si>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</si>
  <si>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</si>
  <si>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</si>
  <si>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</si>
  <si>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</si>
  <si>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</si>
  <si>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</si>
  <si>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</si>
  <si>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</si>
  <si>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</si>
  <si>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</si>
  <si>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</si>
  <si>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</si>
  <si>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</si>
  <si>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</si>
  <si>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</si>
  <si>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</si>
  <si>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</si>
  <si>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</si>
  <si>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</si>
  <si>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</si>
  <si>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</si>
  <si>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</si>
  <si>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</si>
  <si>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</si>
  <si>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</si>
  <si>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</si>
  <si>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</si>
  <si>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</si>
  <si>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</si>
  <si>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</si>
  <si>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</si>
  <si>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</si>
  <si>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</si>
  <si>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</si>
  <si>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</si>
  <si>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</si>
  <si>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</si>
  <si>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</si>
  <si>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Situatia cheltuielilor in perioada ianuarie-septembie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</si>
</sst>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2" fillId="0" borderId="0" xfId="0" applyFont="1"/>
    <xf numFmtId="4" fontId="3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2" fillId="0" borderId="0" xfId="0" applyNumberFormat="1" applyFont="1" applyFill="1"/>
    <xf numFmtId="0" fontId="2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Border="1"/>
    <xf numFmtId="3" fontId="6" fillId="0" borderId="8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3" fontId="6" fillId="0" borderId="11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/>
    <xf numFmtId="3" fontId="7" fillId="0" borderId="4" xfId="2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2" borderId="5" xfId="0" applyNumberFormat="1" applyFont="1" applyFill="1" applyBorder="1"/>
    <xf numFmtId="3" fontId="7" fillId="0" borderId="4" xfId="2" applyNumberFormat="1" applyFont="1" applyFill="1" applyBorder="1"/>
    <xf numFmtId="3" fontId="7" fillId="0" borderId="13" xfId="2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4" fontId="6" fillId="0" borderId="16" xfId="2" applyNumberFormat="1" applyFont="1" applyFill="1" applyBorder="1"/>
    <xf numFmtId="3" fontId="4" fillId="0" borderId="11" xfId="0" applyNumberFormat="1" applyFont="1" applyBorder="1"/>
    <xf numFmtId="3" fontId="6" fillId="0" borderId="5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59"/>
  <sheetViews>
    <sheetView tabSelected="1" zoomScaleNormal="100" workbookViewId="0">
      <selection activeCell="Q23" sqref="Q23"/>
    </sheetView>
  </sheetViews>
  <sheetFormatPr defaultRowHeight="11.25" x14ac:dyDescent="0.2"/>
  <cols>
    <col min="1" max="1" width="14.42578125" style="3" customWidth="1"/>
    <col min="2" max="2" width="15.28515625" style="4" customWidth="1"/>
    <col min="3" max="3" width="15.42578125" style="4" customWidth="1"/>
    <col min="4" max="4" width="15.42578125" style="5" customWidth="1"/>
    <col min="5" max="5" width="15.140625" style="5" customWidth="1"/>
    <col min="6" max="6" width="15.42578125" style="5" customWidth="1"/>
    <col min="7" max="8" width="15.28515625" style="1" customWidth="1"/>
    <col min="9" max="9" width="15.140625" style="1" customWidth="1"/>
    <col min="10" max="11" width="14.85546875" style="1" customWidth="1"/>
    <col min="12" max="12" width="15.42578125" style="1" customWidth="1"/>
    <col min="13" max="16384" width="9.140625" style="1"/>
  </cols>
  <sheetData>
    <row r="2" spans="1:13" ht="15.75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3" ht="15" x14ac:dyDescent="0.2">
      <c r="A3" s="29" t="s">
        <v>74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3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2" thickBot="1" x14ac:dyDescent="0.25">
      <c r="L6" s="6" t="s">
        <v>1</v>
      </c>
    </row>
    <row r="7" spans="1:13" s="7" customFormat="1" x14ac:dyDescent="0.2">
      <c r="A7" s="30" t="s">
        <v>2</v>
      </c>
      <c r="B7" s="33" t="s">
        <v>3</v>
      </c>
      <c r="C7" s="33"/>
      <c r="D7" s="33"/>
      <c r="E7" s="33"/>
      <c r="F7" s="33"/>
      <c r="G7" s="33"/>
      <c r="H7" s="33"/>
      <c r="I7" s="33"/>
      <c r="J7" s="33"/>
      <c r="K7" s="33"/>
      <c r="L7" s="34" t="s">
        <v>4</v>
      </c>
    </row>
    <row r="8" spans="1:13" s="7" customFormat="1" x14ac:dyDescent="0.2">
      <c r="A8" s="31"/>
      <c r="B8" s="26" t="s">
        <v>5</v>
      </c>
      <c r="C8" s="26"/>
      <c r="D8" s="26"/>
      <c r="E8" s="26"/>
      <c r="F8" s="26"/>
      <c r="G8" s="26"/>
      <c r="H8" s="26"/>
      <c r="I8" s="26"/>
      <c r="J8" s="26"/>
      <c r="K8" s="26" t="s">
        <v>6</v>
      </c>
      <c r="L8" s="35"/>
    </row>
    <row r="9" spans="1:13" s="7" customFormat="1" x14ac:dyDescent="0.2">
      <c r="A9" s="31"/>
      <c r="B9" s="26" t="s">
        <v>7</v>
      </c>
      <c r="C9" s="26"/>
      <c r="D9" s="26"/>
      <c r="E9" s="26" t="s">
        <v>8</v>
      </c>
      <c r="F9" s="26"/>
      <c r="G9" s="26"/>
      <c r="H9" s="26" t="s">
        <v>9</v>
      </c>
      <c r="I9" s="26" t="s">
        <v>10</v>
      </c>
      <c r="J9" s="26" t="s">
        <v>11</v>
      </c>
      <c r="K9" s="26"/>
      <c r="L9" s="35"/>
    </row>
    <row r="10" spans="1:13" s="7" customFormat="1" ht="96" customHeight="1" thickBot="1" x14ac:dyDescent="0.25">
      <c r="A10" s="32"/>
      <c r="B10" s="8" t="s">
        <v>12</v>
      </c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27"/>
      <c r="I10" s="27"/>
      <c r="J10" s="27"/>
      <c r="K10" s="27"/>
      <c r="L10" s="36"/>
    </row>
    <row r="11" spans="1:13" s="7" customFormat="1" ht="15" customHeight="1" thickBot="1" x14ac:dyDescent="0.25">
      <c r="A11" s="9" t="s">
        <v>18</v>
      </c>
      <c r="B11" s="10" t="s">
        <v>19</v>
      </c>
      <c r="C11" s="10" t="s">
        <v>20</v>
      </c>
      <c r="D11" s="10" t="s">
        <v>21</v>
      </c>
      <c r="E11" s="10" t="s">
        <v>22</v>
      </c>
      <c r="F11" s="10" t="s">
        <v>23</v>
      </c>
      <c r="G11" s="10" t="s">
        <v>24</v>
      </c>
      <c r="H11" s="10" t="s">
        <v>25</v>
      </c>
      <c r="I11" s="10" t="s">
        <v>26</v>
      </c>
      <c r="J11" s="10" t="s">
        <v>27</v>
      </c>
      <c r="K11" s="10" t="s">
        <v>28</v>
      </c>
      <c r="L11" s="11" t="s">
        <v>29</v>
      </c>
    </row>
    <row r="12" spans="1:13" x14ac:dyDescent="0.2">
      <c r="A12" s="12" t="s">
        <v>30</v>
      </c>
      <c r="B12" s="13">
        <v>366260.94</v>
      </c>
      <c r="C12" s="13">
        <v>665866.46</v>
      </c>
      <c r="D12" s="13">
        <v>132228.42000000001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1164355.82</v>
      </c>
      <c r="K12" s="13">
        <v>0</v>
      </c>
      <c r="L12" s="14">
        <v>1164355.82</v>
      </c>
      <c r="M12" s="15"/>
    </row>
    <row r="13" spans="1:13" x14ac:dyDescent="0.2">
      <c r="A13" s="16" t="s">
        <v>31</v>
      </c>
      <c r="B13" s="17">
        <v>0</v>
      </c>
      <c r="C13" s="17">
        <v>0</v>
      </c>
      <c r="D13" s="17">
        <v>159805.85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159805.85</v>
      </c>
      <c r="K13" s="17">
        <v>0</v>
      </c>
      <c r="L13" s="18">
        <v>159805.85</v>
      </c>
      <c r="M13" s="15"/>
    </row>
    <row r="14" spans="1:13" x14ac:dyDescent="0.2">
      <c r="A14" s="16" t="s">
        <v>32</v>
      </c>
      <c r="B14" s="17">
        <v>0</v>
      </c>
      <c r="C14" s="17">
        <v>0</v>
      </c>
      <c r="D14" s="17">
        <v>56255.73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56255.73</v>
      </c>
      <c r="K14" s="17">
        <v>0</v>
      </c>
      <c r="L14" s="18">
        <v>56255.73</v>
      </c>
      <c r="M14" s="15"/>
    </row>
    <row r="15" spans="1:13" x14ac:dyDescent="0.2">
      <c r="A15" s="16" t="s">
        <v>33</v>
      </c>
      <c r="B15" s="17">
        <v>669310.81000000006</v>
      </c>
      <c r="C15" s="17">
        <v>0</v>
      </c>
      <c r="D15" s="17">
        <v>123028.92</v>
      </c>
      <c r="E15" s="17">
        <v>124328.19</v>
      </c>
      <c r="F15" s="17">
        <v>0</v>
      </c>
      <c r="G15" s="17">
        <v>209588.08</v>
      </c>
      <c r="H15" s="17">
        <v>0</v>
      </c>
      <c r="I15" s="17">
        <v>0</v>
      </c>
      <c r="J15" s="17">
        <v>1126256</v>
      </c>
      <c r="K15" s="17">
        <v>0</v>
      </c>
      <c r="L15" s="18">
        <v>1126256</v>
      </c>
      <c r="M15" s="15"/>
    </row>
    <row r="16" spans="1:13" x14ac:dyDescent="0.2">
      <c r="A16" s="16" t="s">
        <v>34</v>
      </c>
      <c r="B16" s="17">
        <v>1168771.8700000001</v>
      </c>
      <c r="C16" s="17">
        <v>1129618.28</v>
      </c>
      <c r="D16" s="17">
        <v>1029121.32</v>
      </c>
      <c r="E16" s="17">
        <v>0</v>
      </c>
      <c r="F16" s="17">
        <v>0</v>
      </c>
      <c r="G16" s="17">
        <v>0</v>
      </c>
      <c r="H16" s="17">
        <v>0</v>
      </c>
      <c r="I16" s="17">
        <v>56447.02</v>
      </c>
      <c r="J16" s="17">
        <v>3383958.49</v>
      </c>
      <c r="K16" s="17">
        <v>0</v>
      </c>
      <c r="L16" s="18">
        <v>3383958.49</v>
      </c>
      <c r="M16" s="15"/>
    </row>
    <row r="17" spans="1:13" x14ac:dyDescent="0.2">
      <c r="A17" s="16" t="s">
        <v>35</v>
      </c>
      <c r="B17" s="17">
        <v>62071.41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62071.41</v>
      </c>
      <c r="K17" s="17">
        <v>0</v>
      </c>
      <c r="L17" s="18">
        <v>62071.41</v>
      </c>
      <c r="M17" s="15"/>
    </row>
    <row r="18" spans="1:13" x14ac:dyDescent="0.2">
      <c r="A18" s="16" t="s">
        <v>36</v>
      </c>
      <c r="B18" s="17">
        <v>0</v>
      </c>
      <c r="C18" s="17">
        <v>0</v>
      </c>
      <c r="D18" s="17">
        <v>275023.34999999998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275023.34999999998</v>
      </c>
      <c r="K18" s="17">
        <v>0</v>
      </c>
      <c r="L18" s="18">
        <v>275023.34999999998</v>
      </c>
      <c r="M18" s="15"/>
    </row>
    <row r="19" spans="1:13" x14ac:dyDescent="0.2">
      <c r="A19" s="16" t="s">
        <v>37</v>
      </c>
      <c r="B19" s="17">
        <v>1739817.13</v>
      </c>
      <c r="C19" s="17">
        <v>2680924.84</v>
      </c>
      <c r="D19" s="17">
        <v>435789.14</v>
      </c>
      <c r="E19" s="17">
        <v>82475.33</v>
      </c>
      <c r="F19" s="17">
        <v>0</v>
      </c>
      <c r="G19" s="17">
        <v>20531.240000000002</v>
      </c>
      <c r="H19" s="17">
        <v>0</v>
      </c>
      <c r="I19" s="17">
        <v>0</v>
      </c>
      <c r="J19" s="17">
        <v>4959537.68</v>
      </c>
      <c r="K19" s="17">
        <v>278767.09999999998</v>
      </c>
      <c r="L19" s="18">
        <v>5238304.78</v>
      </c>
      <c r="M19" s="15"/>
    </row>
    <row r="20" spans="1:13" x14ac:dyDescent="0.2">
      <c r="A20" s="16" t="s">
        <v>38</v>
      </c>
      <c r="B20" s="17">
        <v>0</v>
      </c>
      <c r="C20" s="17">
        <v>0</v>
      </c>
      <c r="D20" s="17">
        <v>20905.02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20905.02</v>
      </c>
      <c r="K20" s="17">
        <v>36095.5</v>
      </c>
      <c r="L20" s="18">
        <v>57000.52</v>
      </c>
      <c r="M20" s="15"/>
    </row>
    <row r="21" spans="1:13" x14ac:dyDescent="0.2">
      <c r="A21" s="16" t="s">
        <v>39</v>
      </c>
      <c r="B21" s="17">
        <v>158899.39000000001</v>
      </c>
      <c r="C21" s="17">
        <v>0</v>
      </c>
      <c r="D21" s="17">
        <v>314752.92</v>
      </c>
      <c r="E21" s="17">
        <v>738597.65</v>
      </c>
      <c r="F21" s="17">
        <v>202195.28</v>
      </c>
      <c r="G21" s="17">
        <v>119678.15</v>
      </c>
      <c r="H21" s="17">
        <v>0</v>
      </c>
      <c r="I21" s="17">
        <v>0</v>
      </c>
      <c r="J21" s="17">
        <v>1534123.4</v>
      </c>
      <c r="K21" s="17">
        <v>4729.29</v>
      </c>
      <c r="L21" s="18">
        <v>1538852.69</v>
      </c>
      <c r="M21" s="15"/>
    </row>
    <row r="22" spans="1:13" x14ac:dyDescent="0.2">
      <c r="A22" s="16" t="s">
        <v>40</v>
      </c>
      <c r="B22" s="17">
        <v>0</v>
      </c>
      <c r="C22" s="17">
        <v>0</v>
      </c>
      <c r="D22" s="17">
        <v>51943.48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51943.48</v>
      </c>
      <c r="K22" s="17">
        <v>0</v>
      </c>
      <c r="L22" s="18">
        <v>51943.48</v>
      </c>
      <c r="M22" s="15"/>
    </row>
    <row r="23" spans="1:13" x14ac:dyDescent="0.2">
      <c r="A23" s="16" t="s">
        <v>41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8">
        <v>0</v>
      </c>
      <c r="M23" s="15"/>
    </row>
    <row r="24" spans="1:13" x14ac:dyDescent="0.2">
      <c r="A24" s="16" t="s">
        <v>42</v>
      </c>
      <c r="B24" s="17">
        <v>1798122.55</v>
      </c>
      <c r="C24" s="17">
        <v>1854478.96</v>
      </c>
      <c r="D24" s="17">
        <v>2576745.19</v>
      </c>
      <c r="E24" s="17">
        <v>0</v>
      </c>
      <c r="F24" s="17">
        <v>2420751.58</v>
      </c>
      <c r="G24" s="17">
        <v>106898.83</v>
      </c>
      <c r="H24" s="17">
        <v>7991.88</v>
      </c>
      <c r="I24" s="17">
        <v>0</v>
      </c>
      <c r="J24" s="17">
        <v>8764988.9700000007</v>
      </c>
      <c r="K24" s="17">
        <v>62924.13</v>
      </c>
      <c r="L24" s="18">
        <v>8827913.1099999994</v>
      </c>
      <c r="M24" s="15"/>
    </row>
    <row r="25" spans="1:13" x14ac:dyDescent="0.2">
      <c r="A25" s="16" t="s">
        <v>43</v>
      </c>
      <c r="B25" s="17">
        <v>1614745.89</v>
      </c>
      <c r="C25" s="17">
        <v>2060423.12</v>
      </c>
      <c r="D25" s="17">
        <v>349244.67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4024413.68</v>
      </c>
      <c r="K25" s="17">
        <v>202422.33</v>
      </c>
      <c r="L25" s="18">
        <v>4226836.01</v>
      </c>
      <c r="M25" s="15"/>
    </row>
    <row r="26" spans="1:13" x14ac:dyDescent="0.2">
      <c r="A26" s="16" t="s">
        <v>44</v>
      </c>
      <c r="B26" s="17">
        <v>2239598.69</v>
      </c>
      <c r="C26" s="17">
        <v>0</v>
      </c>
      <c r="D26" s="17">
        <v>490390.14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2729988.83</v>
      </c>
      <c r="K26" s="17">
        <v>0</v>
      </c>
      <c r="L26" s="18">
        <v>2729988.83</v>
      </c>
      <c r="M26" s="15"/>
    </row>
    <row r="27" spans="1:13" x14ac:dyDescent="0.2">
      <c r="A27" s="16" t="s">
        <v>45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8">
        <v>0</v>
      </c>
      <c r="M27" s="15"/>
    </row>
    <row r="28" spans="1:13" x14ac:dyDescent="0.2">
      <c r="A28" s="16" t="s">
        <v>46</v>
      </c>
      <c r="B28" s="17">
        <v>562027.61967299995</v>
      </c>
      <c r="C28" s="17">
        <v>1448943.35889</v>
      </c>
      <c r="D28" s="17">
        <v>334252.75379799999</v>
      </c>
      <c r="E28" s="17">
        <v>0</v>
      </c>
      <c r="F28" s="17">
        <v>0</v>
      </c>
      <c r="G28" s="17">
        <v>1402356.7043069999</v>
      </c>
      <c r="H28" s="17">
        <v>0</v>
      </c>
      <c r="I28" s="17">
        <v>0</v>
      </c>
      <c r="J28" s="17">
        <v>3747580.4366680002</v>
      </c>
      <c r="K28" s="17">
        <v>358898.14263000002</v>
      </c>
      <c r="L28" s="18">
        <v>4106478.5792980003</v>
      </c>
      <c r="M28" s="15"/>
    </row>
    <row r="29" spans="1:13" x14ac:dyDescent="0.2">
      <c r="A29" s="16" t="s">
        <v>47</v>
      </c>
      <c r="B29" s="17">
        <v>0</v>
      </c>
      <c r="C29" s="17">
        <v>0</v>
      </c>
      <c r="D29" s="17">
        <v>73571.28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73571.28</v>
      </c>
      <c r="K29" s="17">
        <v>0</v>
      </c>
      <c r="L29" s="18">
        <v>73571.28</v>
      </c>
      <c r="M29" s="15"/>
    </row>
    <row r="30" spans="1:13" x14ac:dyDescent="0.2">
      <c r="A30" s="16" t="s">
        <v>48</v>
      </c>
      <c r="B30" s="17">
        <v>316543.83</v>
      </c>
      <c r="C30" s="17">
        <v>92957.71</v>
      </c>
      <c r="D30" s="17">
        <v>215891.52</v>
      </c>
      <c r="E30" s="17">
        <v>178483.75</v>
      </c>
      <c r="F30" s="17">
        <v>7692.68</v>
      </c>
      <c r="G30" s="17">
        <v>232066.29</v>
      </c>
      <c r="H30" s="17">
        <v>0</v>
      </c>
      <c r="I30" s="17">
        <v>0</v>
      </c>
      <c r="J30" s="17">
        <v>1043635.78</v>
      </c>
      <c r="K30" s="17">
        <v>0</v>
      </c>
      <c r="L30" s="18">
        <v>1043635.78</v>
      </c>
      <c r="M30" s="15"/>
    </row>
    <row r="31" spans="1:13" x14ac:dyDescent="0.2">
      <c r="A31" s="16" t="s">
        <v>49</v>
      </c>
      <c r="B31" s="17">
        <v>584518.97</v>
      </c>
      <c r="C31" s="17">
        <v>854342.72</v>
      </c>
      <c r="D31" s="17">
        <v>502826.06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1941687.75</v>
      </c>
      <c r="K31" s="17">
        <v>75529.87</v>
      </c>
      <c r="L31" s="18">
        <v>2017217.62</v>
      </c>
      <c r="M31" s="15"/>
    </row>
    <row r="32" spans="1:13" x14ac:dyDescent="0.2">
      <c r="A32" s="16" t="s">
        <v>50</v>
      </c>
      <c r="B32" s="17">
        <v>204888.76</v>
      </c>
      <c r="C32" s="17">
        <v>113286.36</v>
      </c>
      <c r="D32" s="17">
        <v>409023.48</v>
      </c>
      <c r="E32" s="17">
        <v>0</v>
      </c>
      <c r="F32" s="17">
        <v>809018.47</v>
      </c>
      <c r="G32" s="19">
        <v>257821.94</v>
      </c>
      <c r="H32" s="17">
        <v>0</v>
      </c>
      <c r="I32" s="17">
        <v>31140.86</v>
      </c>
      <c r="J32" s="17">
        <v>1825179.87</v>
      </c>
      <c r="K32" s="17">
        <v>0</v>
      </c>
      <c r="L32" s="18">
        <v>1825179.87</v>
      </c>
      <c r="M32" s="15"/>
    </row>
    <row r="33" spans="1:13" x14ac:dyDescent="0.2">
      <c r="A33" s="16" t="s">
        <v>51</v>
      </c>
      <c r="B33" s="17">
        <v>0</v>
      </c>
      <c r="C33" s="17">
        <v>21647.25</v>
      </c>
      <c r="D33" s="17">
        <v>53252.94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74900.19</v>
      </c>
      <c r="K33" s="17">
        <v>0</v>
      </c>
      <c r="L33" s="18">
        <v>74900.19</v>
      </c>
      <c r="M33" s="15"/>
    </row>
    <row r="34" spans="1:13" x14ac:dyDescent="0.2">
      <c r="A34" s="16" t="s">
        <v>52</v>
      </c>
      <c r="B34" s="17">
        <v>193755.25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193755.25</v>
      </c>
      <c r="K34" s="17">
        <v>0</v>
      </c>
      <c r="L34" s="18">
        <v>193755.25</v>
      </c>
      <c r="M34" s="15"/>
    </row>
    <row r="35" spans="1:13" x14ac:dyDescent="0.2">
      <c r="A35" s="16" t="s">
        <v>53</v>
      </c>
      <c r="B35" s="17">
        <v>6200287.1799999997</v>
      </c>
      <c r="C35" s="17">
        <v>2419068.5</v>
      </c>
      <c r="D35" s="17">
        <v>793336.84</v>
      </c>
      <c r="E35" s="17">
        <v>0</v>
      </c>
      <c r="F35" s="17">
        <v>1137641.51</v>
      </c>
      <c r="G35" s="17">
        <v>0</v>
      </c>
      <c r="H35" s="17">
        <v>0</v>
      </c>
      <c r="I35" s="17">
        <v>617386.65</v>
      </c>
      <c r="J35" s="17">
        <v>11167720.68</v>
      </c>
      <c r="K35" s="17">
        <v>20263.77</v>
      </c>
      <c r="L35" s="18">
        <v>11187984.439999999</v>
      </c>
      <c r="M35" s="15"/>
    </row>
    <row r="36" spans="1:13" x14ac:dyDescent="0.2">
      <c r="A36" s="16" t="s">
        <v>54</v>
      </c>
      <c r="B36" s="17">
        <v>4038673.96</v>
      </c>
      <c r="C36" s="17">
        <v>1856361.88</v>
      </c>
      <c r="D36" s="17">
        <v>1206702.6599999999</v>
      </c>
      <c r="E36" s="17">
        <v>638154.23</v>
      </c>
      <c r="F36" s="17">
        <v>0</v>
      </c>
      <c r="G36" s="17">
        <v>1197707.3500000001</v>
      </c>
      <c r="H36" s="17">
        <v>0</v>
      </c>
      <c r="I36" s="17">
        <v>0</v>
      </c>
      <c r="J36" s="17">
        <v>8937600.0800000001</v>
      </c>
      <c r="K36" s="17">
        <v>0</v>
      </c>
      <c r="L36" s="18">
        <v>8937600.0800000001</v>
      </c>
      <c r="M36" s="15"/>
    </row>
    <row r="37" spans="1:13" x14ac:dyDescent="0.2">
      <c r="A37" s="16" t="s">
        <v>55</v>
      </c>
      <c r="B37" s="17">
        <v>278185.44</v>
      </c>
      <c r="C37" s="17">
        <v>99816.36</v>
      </c>
      <c r="D37" s="17">
        <v>0</v>
      </c>
      <c r="E37" s="17">
        <v>0</v>
      </c>
      <c r="F37" s="17">
        <v>1793222.78</v>
      </c>
      <c r="G37" s="17">
        <v>0</v>
      </c>
      <c r="H37" s="17">
        <v>0</v>
      </c>
      <c r="I37" s="17">
        <v>0</v>
      </c>
      <c r="J37" s="17">
        <v>2171224.5699999998</v>
      </c>
      <c r="K37" s="17">
        <v>0</v>
      </c>
      <c r="L37" s="18">
        <v>2171224.5699999998</v>
      </c>
      <c r="M37" s="15"/>
    </row>
    <row r="38" spans="1:13" x14ac:dyDescent="0.2">
      <c r="A38" s="16" t="s">
        <v>56</v>
      </c>
      <c r="B38" s="17">
        <v>1832256.56</v>
      </c>
      <c r="C38" s="17">
        <v>440789.34</v>
      </c>
      <c r="D38" s="17">
        <v>433046.48</v>
      </c>
      <c r="E38" s="17">
        <v>0</v>
      </c>
      <c r="F38" s="17">
        <v>0</v>
      </c>
      <c r="G38" s="17">
        <v>29169.49</v>
      </c>
      <c r="H38" s="17">
        <v>45116.82</v>
      </c>
      <c r="I38" s="17">
        <v>0</v>
      </c>
      <c r="J38" s="17">
        <v>2780378.69</v>
      </c>
      <c r="K38" s="17">
        <v>0</v>
      </c>
      <c r="L38" s="18">
        <v>2780378.69</v>
      </c>
      <c r="M38" s="15"/>
    </row>
    <row r="39" spans="1:13" x14ac:dyDescent="0.2">
      <c r="A39" s="16" t="s">
        <v>57</v>
      </c>
      <c r="B39" s="17">
        <v>0</v>
      </c>
      <c r="C39" s="17">
        <v>834472.97</v>
      </c>
      <c r="D39" s="17">
        <v>208395.5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1042868.47</v>
      </c>
      <c r="K39" s="17">
        <v>0</v>
      </c>
      <c r="L39" s="18">
        <v>1042868.47</v>
      </c>
      <c r="M39" s="15"/>
    </row>
    <row r="40" spans="1:13" x14ac:dyDescent="0.2">
      <c r="A40" s="16" t="s">
        <v>58</v>
      </c>
      <c r="B40" s="17">
        <v>692737.29</v>
      </c>
      <c r="C40" s="17">
        <v>57559.58</v>
      </c>
      <c r="D40" s="17">
        <v>45823.31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796120.18</v>
      </c>
      <c r="K40" s="17">
        <v>554406.68000000005</v>
      </c>
      <c r="L40" s="18">
        <v>1350526.86</v>
      </c>
      <c r="M40" s="15"/>
    </row>
    <row r="41" spans="1:13" x14ac:dyDescent="0.2">
      <c r="A41" s="16" t="s">
        <v>59</v>
      </c>
      <c r="B41" s="17">
        <v>170727.95</v>
      </c>
      <c r="C41" s="17">
        <v>901777.19</v>
      </c>
      <c r="D41" s="17">
        <v>1111799.6599999999</v>
      </c>
      <c r="E41" s="17">
        <v>0</v>
      </c>
      <c r="F41" s="17">
        <v>0</v>
      </c>
      <c r="G41" s="19">
        <v>64455.85</v>
      </c>
      <c r="H41" s="17">
        <v>0</v>
      </c>
      <c r="I41" s="17">
        <v>0</v>
      </c>
      <c r="J41" s="17">
        <v>2248760.65</v>
      </c>
      <c r="K41" s="17">
        <v>84552.48</v>
      </c>
      <c r="L41" s="18">
        <v>2333313.13</v>
      </c>
      <c r="M41" s="15"/>
    </row>
    <row r="42" spans="1:13" x14ac:dyDescent="0.2">
      <c r="A42" s="16" t="s">
        <v>60</v>
      </c>
      <c r="B42" s="17">
        <v>381051.8</v>
      </c>
      <c r="C42" s="17">
        <v>0</v>
      </c>
      <c r="D42" s="17">
        <v>21499.72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402551.52</v>
      </c>
      <c r="K42" s="17">
        <v>0</v>
      </c>
      <c r="L42" s="18">
        <v>402551.52</v>
      </c>
      <c r="M42" s="15"/>
    </row>
    <row r="43" spans="1:13" x14ac:dyDescent="0.2">
      <c r="A43" s="16" t="s">
        <v>61</v>
      </c>
      <c r="B43" s="17">
        <v>358314.89</v>
      </c>
      <c r="C43" s="17">
        <v>96868.78</v>
      </c>
      <c r="D43" s="17">
        <v>127915.58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583099.25</v>
      </c>
      <c r="K43" s="17">
        <v>23932.82</v>
      </c>
      <c r="L43" s="18">
        <v>607032.06999999995</v>
      </c>
      <c r="M43" s="15"/>
    </row>
    <row r="44" spans="1:13" x14ac:dyDescent="0.2">
      <c r="A44" s="16" t="s">
        <v>62</v>
      </c>
      <c r="B44" s="17">
        <v>1336335.31</v>
      </c>
      <c r="C44" s="17">
        <v>637395.65</v>
      </c>
      <c r="D44" s="17">
        <v>364011.79</v>
      </c>
      <c r="E44" s="17">
        <v>0</v>
      </c>
      <c r="F44" s="17">
        <v>0</v>
      </c>
      <c r="G44" s="17">
        <v>181977.13</v>
      </c>
      <c r="H44" s="17">
        <v>0</v>
      </c>
      <c r="I44" s="17">
        <v>0</v>
      </c>
      <c r="J44" s="17">
        <v>2519719.88</v>
      </c>
      <c r="K44" s="17">
        <v>43550.5</v>
      </c>
      <c r="L44" s="18">
        <v>2563270.38</v>
      </c>
      <c r="M44" s="15"/>
    </row>
    <row r="45" spans="1:13" x14ac:dyDescent="0.2">
      <c r="A45" s="16" t="s">
        <v>63</v>
      </c>
      <c r="B45" s="17">
        <v>0</v>
      </c>
      <c r="C45" s="17">
        <v>718570.7</v>
      </c>
      <c r="D45" s="17">
        <v>1420050.99</v>
      </c>
      <c r="E45" s="17">
        <v>0</v>
      </c>
      <c r="F45" s="17">
        <v>0</v>
      </c>
      <c r="G45" s="17">
        <v>318540.06</v>
      </c>
      <c r="H45" s="17">
        <v>0</v>
      </c>
      <c r="I45" s="17">
        <v>0</v>
      </c>
      <c r="J45" s="17">
        <v>2457161.75</v>
      </c>
      <c r="K45" s="17">
        <v>0</v>
      </c>
      <c r="L45" s="18">
        <v>2457161.75</v>
      </c>
      <c r="M45" s="15"/>
    </row>
    <row r="46" spans="1:13" x14ac:dyDescent="0.2">
      <c r="A46" s="16" t="s">
        <v>64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874981.15</v>
      </c>
      <c r="L46" s="18">
        <v>874981.15</v>
      </c>
      <c r="M46" s="15"/>
    </row>
    <row r="47" spans="1:13" x14ac:dyDescent="0.2">
      <c r="A47" s="20" t="s">
        <v>65</v>
      </c>
      <c r="B47" s="17">
        <v>3322525.8</v>
      </c>
      <c r="C47" s="17">
        <v>6549602.2300000004</v>
      </c>
      <c r="D47" s="17">
        <v>1417513.05</v>
      </c>
      <c r="E47" s="17">
        <v>3829455.58</v>
      </c>
      <c r="F47" s="17">
        <v>767672.16</v>
      </c>
      <c r="G47" s="17">
        <v>1247945.3500000001</v>
      </c>
      <c r="H47" s="17">
        <v>23137.38</v>
      </c>
      <c r="I47" s="17">
        <v>0</v>
      </c>
      <c r="J47" s="17">
        <v>17157851.550000001</v>
      </c>
      <c r="K47" s="17">
        <v>111063.52</v>
      </c>
      <c r="L47" s="18">
        <v>17268915.07</v>
      </c>
      <c r="M47" s="15"/>
    </row>
    <row r="48" spans="1:13" x14ac:dyDescent="0.2">
      <c r="A48" s="16" t="s">
        <v>66</v>
      </c>
      <c r="B48" s="17">
        <v>489184.76</v>
      </c>
      <c r="C48" s="17">
        <v>0</v>
      </c>
      <c r="D48" s="17">
        <v>429606.15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918790.91</v>
      </c>
      <c r="K48" s="17">
        <v>0</v>
      </c>
      <c r="L48" s="18">
        <v>918790.91</v>
      </c>
      <c r="M48" s="15"/>
    </row>
    <row r="49" spans="1:13" x14ac:dyDescent="0.2">
      <c r="A49" s="16" t="s">
        <v>67</v>
      </c>
      <c r="B49" s="17">
        <v>1149862.67</v>
      </c>
      <c r="C49" s="17">
        <v>217803.7</v>
      </c>
      <c r="D49" s="17">
        <v>452067.83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1819734.2</v>
      </c>
      <c r="K49" s="17">
        <v>0</v>
      </c>
      <c r="L49" s="18">
        <v>1819734.2</v>
      </c>
      <c r="M49" s="15"/>
    </row>
    <row r="50" spans="1:13" x14ac:dyDescent="0.2">
      <c r="A50" s="16" t="s">
        <v>68</v>
      </c>
      <c r="B50" s="17">
        <v>1426441.87</v>
      </c>
      <c r="C50" s="17">
        <v>868411.8</v>
      </c>
      <c r="D50" s="17">
        <v>218142.49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2512996.16</v>
      </c>
      <c r="K50" s="17">
        <v>232489.56</v>
      </c>
      <c r="L50" s="18">
        <v>2745485.72</v>
      </c>
      <c r="M50" s="15"/>
    </row>
    <row r="51" spans="1:13" x14ac:dyDescent="0.2">
      <c r="A51" s="21" t="s">
        <v>69</v>
      </c>
      <c r="B51" s="17">
        <v>858470.75</v>
      </c>
      <c r="C51" s="17">
        <v>45621.760000000002</v>
      </c>
      <c r="D51" s="17">
        <v>67354.12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971446.63</v>
      </c>
      <c r="K51" s="17">
        <v>0</v>
      </c>
      <c r="L51" s="18">
        <v>971446.63</v>
      </c>
      <c r="M51" s="15"/>
    </row>
    <row r="52" spans="1:13" x14ac:dyDescent="0.2">
      <c r="A52" s="16" t="s">
        <v>70</v>
      </c>
      <c r="B52" s="17">
        <v>13365108.35</v>
      </c>
      <c r="C52" s="17">
        <v>10293081.85</v>
      </c>
      <c r="D52" s="17">
        <v>2984407.1</v>
      </c>
      <c r="E52" s="17">
        <v>7204024.0800000001</v>
      </c>
      <c r="F52" s="17">
        <v>1254675.3400000001</v>
      </c>
      <c r="G52" s="17">
        <v>1584591.72</v>
      </c>
      <c r="H52" s="17">
        <v>1540641.06</v>
      </c>
      <c r="I52" s="17">
        <v>2163801.77</v>
      </c>
      <c r="J52" s="17">
        <v>40390331.270000003</v>
      </c>
      <c r="K52" s="17">
        <v>5037623.54</v>
      </c>
      <c r="L52" s="18">
        <v>45427954.810000002</v>
      </c>
      <c r="M52" s="15"/>
    </row>
    <row r="53" spans="1:13" x14ac:dyDescent="0.2">
      <c r="A53" s="16" t="s">
        <v>71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15"/>
    </row>
    <row r="54" spans="1:13" ht="12" thickBot="1" x14ac:dyDescent="0.25">
      <c r="A54" s="16" t="s">
        <v>72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15"/>
    </row>
    <row r="55" spans="1:13" ht="12" thickBot="1" x14ac:dyDescent="0.25">
      <c r="A55" s="24" t="s">
        <v>73</v>
      </c>
      <c r="B55" s="25">
        <f t="shared" ref="B55:L55" si="0">SUM(B12:B54)</f>
        <v>47579497.689672999</v>
      </c>
      <c r="C55" s="25">
        <f t="shared" si="0"/>
        <v>36959691.348890007</v>
      </c>
      <c r="D55" s="25">
        <f t="shared" si="0"/>
        <v>18905725.453798003</v>
      </c>
      <c r="E55" s="25">
        <f t="shared" si="0"/>
        <v>12795518.810000001</v>
      </c>
      <c r="F55" s="25">
        <f t="shared" si="0"/>
        <v>8392869.8000000007</v>
      </c>
      <c r="G55" s="25">
        <f t="shared" si="0"/>
        <v>6973328.1843070006</v>
      </c>
      <c r="H55" s="25">
        <f t="shared" si="0"/>
        <v>1616887.1400000001</v>
      </c>
      <c r="I55" s="25">
        <f t="shared" si="0"/>
        <v>2868776.3</v>
      </c>
      <c r="J55" s="25">
        <f t="shared" si="0"/>
        <v>136092294.70666799</v>
      </c>
      <c r="K55" s="25">
        <f t="shared" si="0"/>
        <v>8002230.3826299999</v>
      </c>
      <c r="L55" s="25">
        <f t="shared" si="0"/>
        <v>144094525.08929795</v>
      </c>
      <c r="M55" s="15"/>
    </row>
    <row r="59" spans="1:13" x14ac:dyDescent="0.2">
      <c r="D59" s="4"/>
      <c r="E59" s="4"/>
    </row>
  </sheetData>
  <mergeCells count="12">
    <mergeCell ref="I9:I10"/>
    <mergeCell ref="J9:J10"/>
    <mergeCell ref="A2:L2"/>
    <mergeCell ref="A3:L3"/>
    <mergeCell ref="A7:A10"/>
    <mergeCell ref="B7:K7"/>
    <mergeCell ref="L7:L10"/>
    <mergeCell ref="B8:J8"/>
    <mergeCell ref="K8:K10"/>
    <mergeCell ref="B9:D9"/>
    <mergeCell ref="E9:G9"/>
    <mergeCell ref="H9:H10"/>
  </mergeCells>
  <printOptions horizontalCentered="1" verticalCentered="1"/>
  <pageMargins left="3.937007874015748E-2" right="0.19685039370078741" top="0.55118110236220474" bottom="0.35433070866141736" header="0.23622047244094491" footer="0.669291338582677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2022-02-11T10:20:48Z</dcterms:created>
  <dcterms:modified xsi:type="dcterms:W3CDTF">2022-02-14T07:00:06Z</dcterms:modified>
</cp:coreProperties>
</file>