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SUME " sheetId="1" r:id="rId1"/>
  </sheets>
  <calcPr calcId="145621"/>
</workbook>
</file>

<file path=xl/calcChain.xml><?xml version="1.0" encoding="utf-8"?>
<calcChain xmlns="http://schemas.openxmlformats.org/spreadsheetml/2006/main">
  <c r="P54" i="1" l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<sst xmlns="http://schemas.openxmlformats.org/spreadsheetml/2006/main" count="80" uniqueCount="80">
  <si>
    <t>Programul naţional de boli cardiovasculare</t>
  </si>
  <si>
    <t>Lei</t>
  </si>
  <si>
    <t xml:space="preserve">CAS </t>
  </si>
  <si>
    <t>Cheltuieli cu materialele sanitare, pentru:</t>
  </si>
  <si>
    <t>Cheltuieli totale pentru materiale sanitare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</si>
  <si>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</si>
  <si>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</si>
  <si>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</si>
  <si>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</si>
  <si>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</si>
  <si>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</si>
  <si>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</si>
  <si>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</si>
  <si>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</si>
  <si>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tehnici transcateter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</si>
  <si>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</si>
  <si>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</si>
  <si>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</si>
  <si>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</si>
  <si>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</si>
  <si>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</si>
  <si>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</si>
  <si>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</si>
  <si>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</si>
  <si>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</si>
  <si>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</si>
  <si>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</si>
  <si>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</si>
  <si>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</si>
  <si>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</si>
  <si>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</si>
  <si>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</si>
  <si>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</si>
  <si>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</si>
  <si>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C15=C1+…C14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</si>
  <si>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</si>
  <si>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</si>
  <si>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</si>
  <si>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</si>
  <si>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</si>
  <si>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</si>
  <si>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</si>
  <si>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</si>
  <si>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</si>
  <si>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</si>
  <si>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</si>
  <si>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</si>
  <si>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</si>
  <si>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</si>
  <si>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</si>
  <si>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</si>
  <si>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</si>
  <si>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</si>
  <si>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</si>
  <si>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</si>
  <si>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</si>
  <si>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</si>
  <si>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</si>
  <si>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</si>
  <si>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</si>
  <si>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</si>
  <si>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</si>
  <si>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</si>
  <si>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</si>
  <si>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</si>
  <si>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</si>
  <si>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</si>
  <si>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</si>
  <si>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</si>
  <si>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</si>
  <si>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</si>
  <si>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</si>
  <si>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</si>
  <si>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</si>
  <si>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</si>
  <si>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</si>
  <si>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</si>
  <si>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</si>
  <si>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</si>
  <si>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Situaţia cheltuielilor realizate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</si>
</sst>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50">
    <xf numFmtId="0" fontId="0" fillId="0" borderId="0" xfId="0"/>
    <xf numFmtId="3" fontId="2" fillId="0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center"/>
    </xf>
    <xf numFmtId="3" fontId="7" fillId="0" borderId="18" xfId="0" applyNumberFormat="1" applyFont="1" applyFill="1" applyBorder="1" applyAlignment="1">
      <alignment horizontal="center"/>
    </xf>
    <xf numFmtId="3" fontId="9" fillId="0" borderId="1" xfId="1" applyNumberFormat="1" applyFont="1" applyBorder="1"/>
    <xf numFmtId="3" fontId="2" fillId="0" borderId="19" xfId="0" applyNumberFormat="1" applyFont="1" applyFill="1" applyBorder="1" applyAlignment="1">
      <alignment horizontal="right"/>
    </xf>
    <xf numFmtId="3" fontId="2" fillId="0" borderId="19" xfId="0" applyNumberFormat="1" applyFont="1" applyFill="1" applyBorder="1"/>
    <xf numFmtId="3" fontId="2" fillId="0" borderId="2" xfId="0" applyNumberFormat="1" applyFont="1" applyFill="1" applyBorder="1"/>
    <xf numFmtId="3" fontId="2" fillId="0" borderId="5" xfId="0" applyNumberFormat="1" applyFont="1" applyFill="1" applyBorder="1"/>
    <xf numFmtId="3" fontId="9" fillId="0" borderId="6" xfId="1" applyNumberFormat="1" applyFont="1" applyBorder="1"/>
    <xf numFmtId="3" fontId="9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9" fillId="0" borderId="7" xfId="0" applyNumberFormat="1" applyFont="1" applyFill="1" applyBorder="1"/>
    <xf numFmtId="3" fontId="9" fillId="0" borderId="8" xfId="0" applyNumberFormat="1" applyFont="1" applyFill="1" applyBorder="1"/>
    <xf numFmtId="3" fontId="9" fillId="0" borderId="20" xfId="0" applyNumberFormat="1" applyFont="1" applyFill="1" applyBorder="1"/>
    <xf numFmtId="3" fontId="9" fillId="0" borderId="0" xfId="0" applyNumberFormat="1" applyFont="1" applyFill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20" xfId="0" applyNumberFormat="1" applyFont="1" applyFill="1" applyBorder="1"/>
    <xf numFmtId="3" fontId="9" fillId="0" borderId="6" xfId="1" applyNumberFormat="1" applyFont="1" applyFill="1" applyBorder="1"/>
    <xf numFmtId="3" fontId="9" fillId="0" borderId="11" xfId="1" applyNumberFormat="1" applyFont="1" applyBorder="1"/>
    <xf numFmtId="3" fontId="2" fillId="0" borderId="21" xfId="0" applyNumberFormat="1" applyFont="1" applyFill="1" applyBorder="1"/>
    <xf numFmtId="3" fontId="2" fillId="0" borderId="21" xfId="0" applyNumberFormat="1" applyFont="1" applyFill="1" applyBorder="1" applyAlignment="1">
      <alignment horizontal="right"/>
    </xf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4" fontId="7" fillId="0" borderId="24" xfId="1" applyNumberFormat="1" applyFont="1" applyFill="1" applyBorder="1"/>
    <xf numFmtId="3" fontId="7" fillId="0" borderId="25" xfId="0" applyNumberFormat="1" applyFont="1" applyFill="1" applyBorder="1"/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P54"/>
  <sheetViews>
    <sheetView tabSelected="1" zoomScaleNormal="100" workbookViewId="0">
      <selection activeCell="A3" sqref="A3:P3"/>
    </sheetView>
  </sheetViews>
  <sheetFormatPr defaultRowHeight="11.25" x14ac:dyDescent="0.2"/>
  <cols>
    <col min="1" max="1" width="11.5703125" style="1" customWidth="1"/>
    <col min="2" max="2" width="11" style="1" customWidth="1"/>
    <col min="3" max="3" width="13.5703125" style="1" customWidth="1"/>
    <col min="4" max="4" width="10.7109375" style="1" customWidth="1"/>
    <col min="5" max="5" width="10.85546875" style="1" customWidth="1"/>
    <col min="6" max="6" width="12.5703125" style="1" customWidth="1"/>
    <col min="7" max="7" width="13" style="1" customWidth="1"/>
    <col min="8" max="8" width="13.28515625" style="1" customWidth="1"/>
    <col min="9" max="9" width="13" style="1" customWidth="1"/>
    <col min="10" max="10" width="9.85546875" style="1" customWidth="1"/>
    <col min="11" max="11" width="12.140625" style="1" customWidth="1"/>
    <col min="12" max="13" width="12.28515625" style="1" customWidth="1"/>
    <col min="14" max="15" width="13.28515625" style="1" customWidth="1"/>
    <col min="16" max="16" width="12.28515625" style="1" customWidth="1"/>
    <col min="17" max="16384" width="9.140625" style="1"/>
  </cols>
  <sheetData>
    <row r="2" spans="1:16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" x14ac:dyDescent="0.2">
      <c r="A3" s="40" t="s">
        <v>79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5" spans="1:16" ht="15" x14ac:dyDescent="0.25">
      <c r="H5" s="2"/>
    </row>
    <row r="6" spans="1:16" ht="12" thickBot="1" x14ac:dyDescent="0.25">
      <c r="P6" s="3" t="s">
        <v>1</v>
      </c>
    </row>
    <row r="7" spans="1:16" ht="17.25" customHeight="1" x14ac:dyDescent="0.2">
      <c r="A7" s="41" t="s">
        <v>2</v>
      </c>
      <c r="B7" s="44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7" t="s">
        <v>4</v>
      </c>
    </row>
    <row r="8" spans="1:16" ht="12.75" customHeight="1" x14ac:dyDescent="0.2">
      <c r="A8" s="42"/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7" t="s">
        <v>13</v>
      </c>
      <c r="K8" s="32" t="s">
        <v>14</v>
      </c>
      <c r="L8" s="32" t="s">
        <v>15</v>
      </c>
      <c r="M8" s="32" t="s">
        <v>16</v>
      </c>
      <c r="N8" s="34" t="s">
        <v>17</v>
      </c>
      <c r="O8" s="33" t="s">
        <v>18</v>
      </c>
      <c r="P8" s="48"/>
    </row>
    <row r="9" spans="1:16" ht="42" customHeight="1" thickBot="1" x14ac:dyDescent="0.25">
      <c r="A9" s="43"/>
      <c r="B9" s="33"/>
      <c r="C9" s="33"/>
      <c r="D9" s="33"/>
      <c r="E9" s="33"/>
      <c r="F9" s="33"/>
      <c r="G9" s="33"/>
      <c r="H9" s="33"/>
      <c r="I9" s="33"/>
      <c r="J9" s="38"/>
      <c r="K9" s="33"/>
      <c r="L9" s="33"/>
      <c r="M9" s="33"/>
      <c r="N9" s="35"/>
      <c r="O9" s="36"/>
      <c r="P9" s="49"/>
    </row>
    <row r="10" spans="1:16" ht="12" thickBot="1" x14ac:dyDescent="0.25">
      <c r="A10" s="4" t="s">
        <v>19</v>
      </c>
      <c r="B10" s="5" t="s">
        <v>20</v>
      </c>
      <c r="C10" s="5" t="s">
        <v>21</v>
      </c>
      <c r="D10" s="5" t="s">
        <v>22</v>
      </c>
      <c r="E10" s="5" t="s">
        <v>23</v>
      </c>
      <c r="F10" s="5" t="s">
        <v>24</v>
      </c>
      <c r="G10" s="5" t="s">
        <v>25</v>
      </c>
      <c r="H10" s="5" t="s">
        <v>26</v>
      </c>
      <c r="I10" s="5" t="s">
        <v>27</v>
      </c>
      <c r="J10" s="5" t="s">
        <v>28</v>
      </c>
      <c r="K10" s="5" t="s">
        <v>29</v>
      </c>
      <c r="L10" s="6" t="s">
        <v>30</v>
      </c>
      <c r="M10" s="6" t="s">
        <v>31</v>
      </c>
      <c r="N10" s="6" t="s">
        <v>32</v>
      </c>
      <c r="O10" s="7" t="s">
        <v>33</v>
      </c>
      <c r="P10" s="8" t="s">
        <v>34</v>
      </c>
    </row>
    <row r="11" spans="1:16" x14ac:dyDescent="0.2">
      <c r="A11" s="9" t="s">
        <v>35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/>
      <c r="L11" s="11">
        <v>0</v>
      </c>
      <c r="M11" s="11">
        <v>0</v>
      </c>
      <c r="N11" s="11">
        <v>0</v>
      </c>
      <c r="O11" s="12">
        <v>0</v>
      </c>
      <c r="P11" s="13">
        <v>0</v>
      </c>
    </row>
    <row r="12" spans="1:16" s="20" customFormat="1" x14ac:dyDescent="0.2">
      <c r="A12" s="14" t="s">
        <v>36</v>
      </c>
      <c r="B12" s="15">
        <v>1066061.28</v>
      </c>
      <c r="C12" s="15">
        <v>0</v>
      </c>
      <c r="D12" s="15">
        <v>162713.32999999999</v>
      </c>
      <c r="E12" s="15">
        <v>0</v>
      </c>
      <c r="F12" s="15">
        <v>85945.55</v>
      </c>
      <c r="G12" s="15">
        <v>0</v>
      </c>
      <c r="H12" s="15">
        <v>0</v>
      </c>
      <c r="I12" s="15">
        <v>0</v>
      </c>
      <c r="J12" s="15">
        <v>0</v>
      </c>
      <c r="K12" s="16">
        <v>0</v>
      </c>
      <c r="L12" s="17">
        <v>0</v>
      </c>
      <c r="M12" s="17">
        <v>0</v>
      </c>
      <c r="N12" s="17">
        <v>0</v>
      </c>
      <c r="O12" s="18">
        <v>0</v>
      </c>
      <c r="P12" s="19">
        <v>1314720.1599999999</v>
      </c>
    </row>
    <row r="13" spans="1:16" x14ac:dyDescent="0.2">
      <c r="A13" s="14" t="s">
        <v>37</v>
      </c>
      <c r="B13" s="21">
        <v>242951.88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16">
        <v>0</v>
      </c>
      <c r="L13" s="21">
        <v>0</v>
      </c>
      <c r="M13" s="21">
        <v>0</v>
      </c>
      <c r="N13" s="21">
        <v>0</v>
      </c>
      <c r="O13" s="22">
        <v>0</v>
      </c>
      <c r="P13" s="23">
        <v>242951.88</v>
      </c>
    </row>
    <row r="14" spans="1:16" x14ac:dyDescent="0.2">
      <c r="A14" s="14" t="s">
        <v>38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16"/>
      <c r="L14" s="21">
        <v>0</v>
      </c>
      <c r="M14" s="21">
        <v>0</v>
      </c>
      <c r="N14" s="21">
        <v>0</v>
      </c>
      <c r="O14" s="22">
        <v>0</v>
      </c>
      <c r="P14" s="23">
        <v>0</v>
      </c>
    </row>
    <row r="15" spans="1:16" x14ac:dyDescent="0.2">
      <c r="A15" s="14" t="s">
        <v>39</v>
      </c>
      <c r="B15" s="21">
        <v>910578</v>
      </c>
      <c r="C15" s="21">
        <v>0</v>
      </c>
      <c r="D15" s="21">
        <v>165837.35</v>
      </c>
      <c r="E15" s="21">
        <v>0</v>
      </c>
      <c r="F15" s="21">
        <v>0</v>
      </c>
      <c r="G15" s="21">
        <v>0</v>
      </c>
      <c r="H15" s="21">
        <v>18517.82</v>
      </c>
      <c r="I15" s="21">
        <v>0</v>
      </c>
      <c r="J15" s="21">
        <v>87745</v>
      </c>
      <c r="K15" s="16">
        <v>0</v>
      </c>
      <c r="L15" s="21">
        <v>0</v>
      </c>
      <c r="M15" s="21">
        <v>138416.07999999999</v>
      </c>
      <c r="N15" s="21">
        <v>0</v>
      </c>
      <c r="O15" s="22">
        <v>0</v>
      </c>
      <c r="P15" s="23">
        <v>1321094.25</v>
      </c>
    </row>
    <row r="16" spans="1:16" x14ac:dyDescent="0.2">
      <c r="A16" s="14" t="s">
        <v>40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16"/>
      <c r="L16" s="21">
        <v>0</v>
      </c>
      <c r="M16" s="21">
        <v>0</v>
      </c>
      <c r="N16" s="21">
        <v>0</v>
      </c>
      <c r="O16" s="22">
        <v>0</v>
      </c>
      <c r="P16" s="23">
        <v>0</v>
      </c>
    </row>
    <row r="17" spans="1:16" x14ac:dyDescent="0.2">
      <c r="A17" s="14" t="s">
        <v>41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16"/>
      <c r="L17" s="21">
        <v>0</v>
      </c>
      <c r="M17" s="21">
        <v>0</v>
      </c>
      <c r="N17" s="21">
        <v>0</v>
      </c>
      <c r="O17" s="22">
        <v>0</v>
      </c>
      <c r="P17" s="23">
        <v>0</v>
      </c>
    </row>
    <row r="18" spans="1:16" x14ac:dyDescent="0.2">
      <c r="A18" s="14" t="s">
        <v>42</v>
      </c>
      <c r="B18" s="21">
        <v>1636250.03</v>
      </c>
      <c r="C18" s="21">
        <v>0</v>
      </c>
      <c r="D18" s="21">
        <v>1114024.1299999999</v>
      </c>
      <c r="E18" s="21">
        <v>0</v>
      </c>
      <c r="F18" s="21">
        <v>0</v>
      </c>
      <c r="G18" s="21">
        <v>0</v>
      </c>
      <c r="H18" s="21">
        <v>1522201.97</v>
      </c>
      <c r="I18" s="21">
        <v>108407.73</v>
      </c>
      <c r="J18" s="21">
        <v>698257.07</v>
      </c>
      <c r="K18" s="16">
        <v>4044510.24</v>
      </c>
      <c r="L18" s="21">
        <v>0</v>
      </c>
      <c r="M18" s="21">
        <v>118269.5</v>
      </c>
      <c r="N18" s="21">
        <v>0</v>
      </c>
      <c r="O18" s="22">
        <v>0</v>
      </c>
      <c r="P18" s="23">
        <v>9241920.6699999999</v>
      </c>
    </row>
    <row r="19" spans="1:16" x14ac:dyDescent="0.2">
      <c r="A19" s="14" t="s">
        <v>43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16"/>
      <c r="L19" s="21">
        <v>0</v>
      </c>
      <c r="M19" s="21">
        <v>0</v>
      </c>
      <c r="N19" s="21">
        <v>0</v>
      </c>
      <c r="O19" s="22">
        <v>0</v>
      </c>
      <c r="P19" s="23">
        <v>0</v>
      </c>
    </row>
    <row r="20" spans="1:16" x14ac:dyDescent="0.2">
      <c r="A20" s="14" t="s">
        <v>44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16"/>
      <c r="L20" s="21">
        <v>0</v>
      </c>
      <c r="M20" s="21">
        <v>0</v>
      </c>
      <c r="N20" s="21">
        <v>0</v>
      </c>
      <c r="O20" s="22">
        <v>0</v>
      </c>
      <c r="P20" s="23">
        <v>0</v>
      </c>
    </row>
    <row r="21" spans="1:16" x14ac:dyDescent="0.2">
      <c r="A21" s="14" t="s">
        <v>45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6"/>
      <c r="L21" s="21">
        <v>0</v>
      </c>
      <c r="M21" s="21">
        <v>0</v>
      </c>
      <c r="N21" s="21">
        <v>0</v>
      </c>
      <c r="O21" s="22">
        <v>0</v>
      </c>
      <c r="P21" s="23">
        <v>0</v>
      </c>
    </row>
    <row r="22" spans="1:16" x14ac:dyDescent="0.2">
      <c r="A22" s="14" t="s">
        <v>46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16"/>
      <c r="L22" s="21">
        <v>0</v>
      </c>
      <c r="M22" s="21">
        <v>0</v>
      </c>
      <c r="N22" s="21">
        <v>0</v>
      </c>
      <c r="O22" s="22">
        <v>0</v>
      </c>
      <c r="P22" s="23">
        <v>0</v>
      </c>
    </row>
    <row r="23" spans="1:16" x14ac:dyDescent="0.2">
      <c r="A23" s="14" t="s">
        <v>47</v>
      </c>
      <c r="B23" s="21">
        <v>3781326.78</v>
      </c>
      <c r="C23" s="21">
        <v>1989300.3603000001</v>
      </c>
      <c r="D23" s="21">
        <v>1553708.82</v>
      </c>
      <c r="E23" s="21">
        <v>2550554.38</v>
      </c>
      <c r="F23" s="21">
        <v>895514.47</v>
      </c>
      <c r="G23" s="21">
        <v>191186.99</v>
      </c>
      <c r="H23" s="21">
        <v>4480248.8099999996</v>
      </c>
      <c r="I23" s="21">
        <v>272316.84000000003</v>
      </c>
      <c r="J23" s="21">
        <v>481741.89</v>
      </c>
      <c r="K23" s="16">
        <v>8568063.5600000005</v>
      </c>
      <c r="L23" s="21">
        <v>0</v>
      </c>
      <c r="M23" s="21">
        <v>121490.75</v>
      </c>
      <c r="N23" s="21">
        <v>11649.504999999999</v>
      </c>
      <c r="O23" s="22">
        <v>78939.960000000006</v>
      </c>
      <c r="P23" s="23">
        <v>24976043.120000001</v>
      </c>
    </row>
    <row r="24" spans="1:16" x14ac:dyDescent="0.2">
      <c r="A24" s="14" t="s">
        <v>48</v>
      </c>
      <c r="B24" s="21">
        <v>0</v>
      </c>
      <c r="C24" s="21">
        <v>0</v>
      </c>
      <c r="D24" s="21">
        <v>352264.39</v>
      </c>
      <c r="E24" s="21">
        <v>0</v>
      </c>
      <c r="F24" s="21">
        <v>0</v>
      </c>
      <c r="G24" s="21">
        <v>0</v>
      </c>
      <c r="H24" s="21">
        <v>244786.99</v>
      </c>
      <c r="I24" s="21">
        <v>0</v>
      </c>
      <c r="J24" s="21">
        <v>0</v>
      </c>
      <c r="K24" s="16">
        <v>0</v>
      </c>
      <c r="L24" s="21">
        <v>0</v>
      </c>
      <c r="M24" s="21">
        <v>10546.67</v>
      </c>
      <c r="N24" s="21">
        <v>0</v>
      </c>
      <c r="O24" s="22">
        <v>0</v>
      </c>
      <c r="P24" s="23">
        <v>607598.05000000005</v>
      </c>
    </row>
    <row r="25" spans="1:16" x14ac:dyDescent="0.2">
      <c r="A25" s="14" t="s">
        <v>49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16"/>
      <c r="L25" s="21">
        <v>0</v>
      </c>
      <c r="M25" s="21">
        <v>0</v>
      </c>
      <c r="N25" s="21">
        <v>0</v>
      </c>
      <c r="O25" s="22">
        <v>0</v>
      </c>
      <c r="P25" s="23">
        <v>0</v>
      </c>
    </row>
    <row r="26" spans="1:16" x14ac:dyDescent="0.2">
      <c r="A26" s="14" t="s">
        <v>50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16"/>
      <c r="L26" s="21">
        <v>0</v>
      </c>
      <c r="M26" s="21">
        <v>0</v>
      </c>
      <c r="N26" s="21">
        <v>0</v>
      </c>
      <c r="O26" s="22">
        <v>0</v>
      </c>
      <c r="P26" s="23">
        <v>0</v>
      </c>
    </row>
    <row r="27" spans="1:16" x14ac:dyDescent="0.2">
      <c r="A27" s="14" t="s">
        <v>51</v>
      </c>
      <c r="B27" s="21">
        <v>529938.83849999995</v>
      </c>
      <c r="C27" s="21">
        <v>267627.25150000001</v>
      </c>
      <c r="D27" s="21">
        <v>425424.57900000003</v>
      </c>
      <c r="E27" s="21">
        <v>519247.8725</v>
      </c>
      <c r="F27" s="21">
        <v>410695.54499999998</v>
      </c>
      <c r="G27" s="21">
        <v>85118.752999999997</v>
      </c>
      <c r="H27" s="21">
        <v>0</v>
      </c>
      <c r="I27" s="21">
        <v>0</v>
      </c>
      <c r="J27" s="21">
        <v>0</v>
      </c>
      <c r="K27" s="16">
        <v>0</v>
      </c>
      <c r="L27" s="21">
        <v>0</v>
      </c>
      <c r="M27" s="21">
        <v>0</v>
      </c>
      <c r="N27" s="21">
        <v>0</v>
      </c>
      <c r="O27" s="22">
        <v>0</v>
      </c>
      <c r="P27" s="23">
        <v>2238052.8395000002</v>
      </c>
    </row>
    <row r="28" spans="1:16" x14ac:dyDescent="0.2">
      <c r="A28" s="14" t="s">
        <v>52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6"/>
      <c r="L28" s="21">
        <v>0</v>
      </c>
      <c r="M28" s="21">
        <v>0</v>
      </c>
      <c r="N28" s="21">
        <v>0</v>
      </c>
      <c r="O28" s="22">
        <v>0</v>
      </c>
      <c r="P28" s="23">
        <v>0</v>
      </c>
    </row>
    <row r="29" spans="1:16" x14ac:dyDescent="0.2">
      <c r="A29" s="14" t="s">
        <v>53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16"/>
      <c r="L29" s="21">
        <v>0</v>
      </c>
      <c r="M29" s="21">
        <v>0</v>
      </c>
      <c r="N29" s="21">
        <v>0</v>
      </c>
      <c r="O29" s="22">
        <v>0</v>
      </c>
      <c r="P29" s="23">
        <v>0</v>
      </c>
    </row>
    <row r="30" spans="1:16" x14ac:dyDescent="0.2">
      <c r="A30" s="14" t="s">
        <v>54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6"/>
      <c r="L30" s="21">
        <v>0</v>
      </c>
      <c r="M30" s="21">
        <v>0</v>
      </c>
      <c r="N30" s="21">
        <v>0</v>
      </c>
      <c r="O30" s="22">
        <v>0</v>
      </c>
      <c r="P30" s="23">
        <v>0</v>
      </c>
    </row>
    <row r="31" spans="1:16" x14ac:dyDescent="0.2">
      <c r="A31" s="14" t="s">
        <v>55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16"/>
      <c r="L31" s="21">
        <v>0</v>
      </c>
      <c r="M31" s="21">
        <v>0</v>
      </c>
      <c r="N31" s="21">
        <v>0</v>
      </c>
      <c r="O31" s="22">
        <v>0</v>
      </c>
      <c r="P31" s="23">
        <v>0</v>
      </c>
    </row>
    <row r="32" spans="1:16" x14ac:dyDescent="0.2">
      <c r="A32" s="14" t="s">
        <v>56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16"/>
      <c r="L32" s="21">
        <v>0</v>
      </c>
      <c r="M32" s="21">
        <v>0</v>
      </c>
      <c r="N32" s="21">
        <v>0</v>
      </c>
      <c r="O32" s="22">
        <v>0</v>
      </c>
      <c r="P32" s="23">
        <v>0</v>
      </c>
    </row>
    <row r="33" spans="1:16" x14ac:dyDescent="0.2">
      <c r="A33" s="14" t="s">
        <v>57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16"/>
      <c r="L33" s="21">
        <v>0</v>
      </c>
      <c r="M33" s="21">
        <v>0</v>
      </c>
      <c r="N33" s="21">
        <v>0</v>
      </c>
      <c r="O33" s="22">
        <v>0</v>
      </c>
      <c r="P33" s="23">
        <v>0</v>
      </c>
    </row>
    <row r="34" spans="1:16" x14ac:dyDescent="0.2">
      <c r="A34" s="14" t="s">
        <v>58</v>
      </c>
      <c r="B34" s="21">
        <v>2907872.14</v>
      </c>
      <c r="C34" s="21">
        <v>441001.98</v>
      </c>
      <c r="D34" s="21">
        <v>2727132.85</v>
      </c>
      <c r="E34" s="21">
        <v>1664790.96</v>
      </c>
      <c r="F34" s="21">
        <v>1725802.99</v>
      </c>
      <c r="G34" s="21">
        <v>64661</v>
      </c>
      <c r="H34" s="21">
        <v>2266388.7999999998</v>
      </c>
      <c r="I34" s="21">
        <v>0</v>
      </c>
      <c r="J34" s="21">
        <v>53151.32</v>
      </c>
      <c r="K34" s="16">
        <v>3231342.85</v>
      </c>
      <c r="L34" s="21">
        <v>0</v>
      </c>
      <c r="M34" s="21">
        <v>397842.42</v>
      </c>
      <c r="N34" s="21">
        <v>0</v>
      </c>
      <c r="O34" s="22">
        <v>0</v>
      </c>
      <c r="P34" s="23">
        <v>15479987.310000001</v>
      </c>
    </row>
    <row r="35" spans="1:16" x14ac:dyDescent="0.2">
      <c r="A35" s="14" t="s">
        <v>59</v>
      </c>
      <c r="B35" s="21">
        <v>518276.1</v>
      </c>
      <c r="C35" s="21">
        <v>0</v>
      </c>
      <c r="D35" s="21">
        <v>219185.69</v>
      </c>
      <c r="E35" s="21">
        <v>0</v>
      </c>
      <c r="F35" s="21">
        <v>136631.5</v>
      </c>
      <c r="G35" s="21">
        <v>0</v>
      </c>
      <c r="H35" s="21">
        <v>0</v>
      </c>
      <c r="I35" s="21">
        <v>0</v>
      </c>
      <c r="J35" s="21">
        <v>106384</v>
      </c>
      <c r="K35" s="16">
        <v>0</v>
      </c>
      <c r="L35" s="21">
        <v>0</v>
      </c>
      <c r="M35" s="21">
        <v>19723.75</v>
      </c>
      <c r="N35" s="21">
        <v>0</v>
      </c>
      <c r="O35" s="22">
        <v>0</v>
      </c>
      <c r="P35" s="23">
        <v>1000201.04</v>
      </c>
    </row>
    <row r="36" spans="1:16" x14ac:dyDescent="0.2">
      <c r="A36" s="14" t="s">
        <v>60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16"/>
      <c r="L36" s="21">
        <v>0</v>
      </c>
      <c r="M36" s="21">
        <v>0</v>
      </c>
      <c r="N36" s="21">
        <v>0</v>
      </c>
      <c r="O36" s="22">
        <v>0</v>
      </c>
      <c r="P36" s="23">
        <v>0</v>
      </c>
    </row>
    <row r="37" spans="1:16" x14ac:dyDescent="0.2">
      <c r="A37" s="14" t="s">
        <v>61</v>
      </c>
      <c r="B37" s="21">
        <v>2844108.78</v>
      </c>
      <c r="C37" s="21">
        <v>650034.36</v>
      </c>
      <c r="D37" s="21">
        <v>729195.76</v>
      </c>
      <c r="E37" s="21">
        <v>684856.9</v>
      </c>
      <c r="F37" s="21">
        <v>813330.92</v>
      </c>
      <c r="G37" s="21">
        <v>260184.66</v>
      </c>
      <c r="H37" s="21">
        <v>8315901.3700000001</v>
      </c>
      <c r="I37" s="21">
        <v>2174048.48</v>
      </c>
      <c r="J37" s="21">
        <v>975558.5</v>
      </c>
      <c r="K37" s="16">
        <v>5780208.0899999999</v>
      </c>
      <c r="L37" s="21">
        <v>0</v>
      </c>
      <c r="M37" s="21">
        <v>401012.85</v>
      </c>
      <c r="N37" s="21">
        <v>390309.4</v>
      </c>
      <c r="O37" s="22">
        <v>0</v>
      </c>
      <c r="P37" s="23">
        <v>24018750.07</v>
      </c>
    </row>
    <row r="38" spans="1:16" x14ac:dyDescent="0.2">
      <c r="A38" s="14" t="s">
        <v>62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6"/>
      <c r="L38" s="21">
        <v>0</v>
      </c>
      <c r="M38" s="21">
        <v>0</v>
      </c>
      <c r="N38" s="21">
        <v>0</v>
      </c>
      <c r="O38" s="22">
        <v>0</v>
      </c>
      <c r="P38" s="23">
        <v>0</v>
      </c>
    </row>
    <row r="39" spans="1:16" x14ac:dyDescent="0.2">
      <c r="A39" s="14" t="s">
        <v>63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6"/>
      <c r="L39" s="21">
        <v>0</v>
      </c>
      <c r="M39" s="21">
        <v>0</v>
      </c>
      <c r="N39" s="21">
        <v>0</v>
      </c>
      <c r="O39" s="22">
        <v>0</v>
      </c>
      <c r="P39" s="23">
        <v>0</v>
      </c>
    </row>
    <row r="40" spans="1:16" x14ac:dyDescent="0.2">
      <c r="A40" s="14" t="s">
        <v>64</v>
      </c>
      <c r="B40" s="21">
        <v>250706.4</v>
      </c>
      <c r="C40" s="21">
        <v>0</v>
      </c>
      <c r="D40" s="21">
        <v>279667.31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6">
        <v>0</v>
      </c>
      <c r="L40" s="21">
        <v>0</v>
      </c>
      <c r="M40" s="21">
        <v>0</v>
      </c>
      <c r="N40" s="21">
        <v>0</v>
      </c>
      <c r="O40" s="22">
        <v>0</v>
      </c>
      <c r="P40" s="23">
        <v>530373.71</v>
      </c>
    </row>
    <row r="41" spans="1:16" x14ac:dyDescent="0.2">
      <c r="A41" s="14" t="s">
        <v>65</v>
      </c>
      <c r="B41" s="21">
        <v>331892.77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6">
        <v>0</v>
      </c>
      <c r="L41" s="21">
        <v>0</v>
      </c>
      <c r="M41" s="21">
        <v>0</v>
      </c>
      <c r="N41" s="21">
        <v>0</v>
      </c>
      <c r="O41" s="22">
        <v>0</v>
      </c>
      <c r="P41" s="23">
        <v>331892.77</v>
      </c>
    </row>
    <row r="42" spans="1:16" x14ac:dyDescent="0.2">
      <c r="A42" s="14" t="s">
        <v>66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6"/>
      <c r="L42" s="21">
        <v>0</v>
      </c>
      <c r="M42" s="21">
        <v>0</v>
      </c>
      <c r="N42" s="21">
        <v>0</v>
      </c>
      <c r="O42" s="22">
        <v>0</v>
      </c>
      <c r="P42" s="23">
        <v>0</v>
      </c>
    </row>
    <row r="43" spans="1:16" x14ac:dyDescent="0.2">
      <c r="A43" s="14" t="s">
        <v>67</v>
      </c>
      <c r="B43" s="21">
        <v>1130011.0900000001</v>
      </c>
      <c r="C43" s="21">
        <v>152697.23000000001</v>
      </c>
      <c r="D43" s="21">
        <v>353664.53</v>
      </c>
      <c r="E43" s="21">
        <v>381628.01</v>
      </c>
      <c r="F43" s="21">
        <v>372443.97</v>
      </c>
      <c r="G43" s="21">
        <v>90810.880000000005</v>
      </c>
      <c r="H43" s="21">
        <v>379482.95</v>
      </c>
      <c r="I43" s="21">
        <v>45937.04</v>
      </c>
      <c r="J43" s="21">
        <v>0</v>
      </c>
      <c r="K43" s="16">
        <v>4928929.5599999996</v>
      </c>
      <c r="L43" s="21">
        <v>0</v>
      </c>
      <c r="M43" s="21">
        <v>15068.85</v>
      </c>
      <c r="N43" s="21">
        <v>0</v>
      </c>
      <c r="O43" s="22">
        <v>0</v>
      </c>
      <c r="P43" s="23">
        <v>7850674.1100000003</v>
      </c>
    </row>
    <row r="44" spans="1:16" x14ac:dyDescent="0.2">
      <c r="A44" s="14" t="s">
        <v>68</v>
      </c>
      <c r="B44" s="21">
        <v>346126.4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16">
        <v>0</v>
      </c>
      <c r="L44" s="21">
        <v>0</v>
      </c>
      <c r="M44" s="21">
        <v>45388.35</v>
      </c>
      <c r="N44" s="21">
        <v>0</v>
      </c>
      <c r="O44" s="22">
        <v>0</v>
      </c>
      <c r="P44" s="23">
        <v>391514.75</v>
      </c>
    </row>
    <row r="45" spans="1:16" x14ac:dyDescent="0.2">
      <c r="A45" s="14" t="s">
        <v>69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16"/>
      <c r="L45" s="21">
        <v>0</v>
      </c>
      <c r="M45" s="21">
        <v>0</v>
      </c>
      <c r="N45" s="21">
        <v>0</v>
      </c>
      <c r="O45" s="22">
        <v>0</v>
      </c>
      <c r="P45" s="23">
        <v>0</v>
      </c>
    </row>
    <row r="46" spans="1:16" x14ac:dyDescent="0.2">
      <c r="A46" s="24" t="s">
        <v>70</v>
      </c>
      <c r="B46" s="21">
        <v>1688366.42</v>
      </c>
      <c r="C46" s="21">
        <v>200437.65</v>
      </c>
      <c r="D46" s="21">
        <v>1947070.74</v>
      </c>
      <c r="E46" s="21">
        <v>188345.46</v>
      </c>
      <c r="F46" s="21">
        <v>929707.76</v>
      </c>
      <c r="G46" s="21">
        <v>296050.3</v>
      </c>
      <c r="H46" s="21">
        <v>3063265.64</v>
      </c>
      <c r="I46" s="21">
        <v>0</v>
      </c>
      <c r="J46" s="21">
        <v>1057727.43</v>
      </c>
      <c r="K46" s="16">
        <v>3522797</v>
      </c>
      <c r="L46" s="21">
        <v>0</v>
      </c>
      <c r="M46" s="21">
        <v>581785.96</v>
      </c>
      <c r="N46" s="21">
        <v>0</v>
      </c>
      <c r="O46" s="22">
        <v>144082.35</v>
      </c>
      <c r="P46" s="23">
        <v>13619636.720000001</v>
      </c>
    </row>
    <row r="47" spans="1:16" x14ac:dyDescent="0.2">
      <c r="A47" s="14" t="s">
        <v>71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6"/>
      <c r="L47" s="21">
        <v>0</v>
      </c>
      <c r="M47" s="21">
        <v>0</v>
      </c>
      <c r="N47" s="21">
        <v>0</v>
      </c>
      <c r="O47" s="22">
        <v>0</v>
      </c>
      <c r="P47" s="23">
        <v>0</v>
      </c>
    </row>
    <row r="48" spans="1:16" x14ac:dyDescent="0.2">
      <c r="A48" s="14" t="s">
        <v>72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6"/>
      <c r="L48" s="21">
        <v>0</v>
      </c>
      <c r="M48" s="21">
        <v>0</v>
      </c>
      <c r="N48" s="21">
        <v>0</v>
      </c>
      <c r="O48" s="22">
        <v>0</v>
      </c>
      <c r="P48" s="23">
        <v>0</v>
      </c>
    </row>
    <row r="49" spans="1:16" x14ac:dyDescent="0.2">
      <c r="A49" s="14" t="s">
        <v>73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6"/>
      <c r="L49" s="21">
        <v>0</v>
      </c>
      <c r="M49" s="21">
        <v>0</v>
      </c>
      <c r="N49" s="21">
        <v>0</v>
      </c>
      <c r="O49" s="22">
        <v>0</v>
      </c>
      <c r="P49" s="23">
        <v>0</v>
      </c>
    </row>
    <row r="50" spans="1:16" x14ac:dyDescent="0.2">
      <c r="A50" s="25" t="s">
        <v>74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16"/>
      <c r="L50" s="21">
        <v>0</v>
      </c>
      <c r="M50" s="21">
        <v>0</v>
      </c>
      <c r="N50" s="21">
        <v>0</v>
      </c>
      <c r="O50" s="22">
        <v>0</v>
      </c>
      <c r="P50" s="23">
        <v>0</v>
      </c>
    </row>
    <row r="51" spans="1:16" x14ac:dyDescent="0.2">
      <c r="A51" s="14" t="s">
        <v>75</v>
      </c>
      <c r="B51" s="21">
        <v>4771197.0199999996</v>
      </c>
      <c r="C51" s="21">
        <v>1376422.26</v>
      </c>
      <c r="D51" s="21">
        <v>2886707.8</v>
      </c>
      <c r="E51" s="21">
        <v>1396141.16</v>
      </c>
      <c r="F51" s="21">
        <v>2156577.9</v>
      </c>
      <c r="G51" s="21">
        <v>468325.92</v>
      </c>
      <c r="H51" s="21">
        <v>8317407.7699999996</v>
      </c>
      <c r="I51" s="21">
        <v>684479.75</v>
      </c>
      <c r="J51" s="21">
        <v>808730.67</v>
      </c>
      <c r="K51" s="16">
        <v>24986816.52</v>
      </c>
      <c r="L51" s="21">
        <v>0</v>
      </c>
      <c r="M51" s="21">
        <v>391018.9</v>
      </c>
      <c r="N51" s="21">
        <v>340370.75</v>
      </c>
      <c r="O51" s="22">
        <v>226937.85</v>
      </c>
      <c r="P51" s="23">
        <v>48811134.270000003</v>
      </c>
    </row>
    <row r="52" spans="1:16" x14ac:dyDescent="0.2">
      <c r="A52" s="14" t="s">
        <v>76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16"/>
      <c r="L52" s="21">
        <v>0</v>
      </c>
      <c r="M52" s="21">
        <v>0</v>
      </c>
      <c r="N52" s="21">
        <v>0</v>
      </c>
      <c r="O52" s="22">
        <v>0</v>
      </c>
      <c r="P52" s="23">
        <v>0</v>
      </c>
    </row>
    <row r="53" spans="1:16" ht="12" thickBot="1" x14ac:dyDescent="0.25">
      <c r="A53" s="14" t="s">
        <v>77</v>
      </c>
      <c r="B53" s="26">
        <v>1440758.85</v>
      </c>
      <c r="C53" s="26">
        <v>466721.81</v>
      </c>
      <c r="D53" s="26">
        <v>619303.49</v>
      </c>
      <c r="E53" s="26">
        <v>480918.26</v>
      </c>
      <c r="F53" s="26">
        <v>740266.24</v>
      </c>
      <c r="G53" s="26">
        <v>163547.69</v>
      </c>
      <c r="H53" s="26">
        <v>2283111.0099999998</v>
      </c>
      <c r="I53" s="26">
        <v>0</v>
      </c>
      <c r="J53" s="26">
        <v>334521</v>
      </c>
      <c r="K53" s="27">
        <v>1128309.1399999999</v>
      </c>
      <c r="L53" s="26">
        <v>32558.400000000001</v>
      </c>
      <c r="M53" s="26">
        <v>262287.5</v>
      </c>
      <c r="N53" s="26">
        <v>0</v>
      </c>
      <c r="O53" s="28">
        <v>0</v>
      </c>
      <c r="P53" s="29">
        <v>7952303.3899999997</v>
      </c>
    </row>
    <row r="54" spans="1:16" ht="12" thickBot="1" x14ac:dyDescent="0.25">
      <c r="A54" s="30" t="s">
        <v>78</v>
      </c>
      <c r="B54" s="31">
        <f t="shared" ref="B54:P54" si="0">SUM(B11:B53)</f>
        <v>24396422.778500002</v>
      </c>
      <c r="C54" s="31">
        <f t="shared" si="0"/>
        <v>5544242.9017999992</v>
      </c>
      <c r="D54" s="31">
        <f t="shared" si="0"/>
        <v>13535900.768999999</v>
      </c>
      <c r="E54" s="31">
        <f t="shared" si="0"/>
        <v>7866483.0025000004</v>
      </c>
      <c r="F54" s="31">
        <f t="shared" si="0"/>
        <v>8266916.8449999988</v>
      </c>
      <c r="G54" s="31">
        <f t="shared" si="0"/>
        <v>1619886.193</v>
      </c>
      <c r="H54" s="31">
        <f t="shared" si="0"/>
        <v>30891313.130000003</v>
      </c>
      <c r="I54" s="31">
        <f t="shared" si="0"/>
        <v>3285189.84</v>
      </c>
      <c r="J54" s="31">
        <f t="shared" si="0"/>
        <v>4603816.88</v>
      </c>
      <c r="K54" s="31">
        <f t="shared" si="0"/>
        <v>56190976.960000001</v>
      </c>
      <c r="L54" s="31">
        <f t="shared" si="0"/>
        <v>32558.400000000001</v>
      </c>
      <c r="M54" s="31">
        <f t="shared" si="0"/>
        <v>2502851.58</v>
      </c>
      <c r="N54" s="31">
        <f t="shared" si="0"/>
        <v>742329.65500000003</v>
      </c>
      <c r="O54" s="31">
        <f t="shared" si="0"/>
        <v>449960.16000000003</v>
      </c>
      <c r="P54" s="31">
        <f t="shared" si="0"/>
        <v>159928849.10949996</v>
      </c>
    </row>
  </sheetData>
  <mergeCells count="19">
    <mergeCell ref="A2:P2"/>
    <mergeCell ref="A3:P3"/>
    <mergeCell ref="A7:A9"/>
    <mergeCell ref="B7:O7"/>
    <mergeCell ref="P7:P9"/>
    <mergeCell ref="B8:B9"/>
    <mergeCell ref="C8:C9"/>
    <mergeCell ref="D8:D9"/>
    <mergeCell ref="E8:E9"/>
    <mergeCell ref="F8:F9"/>
    <mergeCell ref="M8:M9"/>
    <mergeCell ref="N8:N9"/>
    <mergeCell ref="O8:O9"/>
    <mergeCell ref="G8:G9"/>
    <mergeCell ref="H8:H9"/>
    <mergeCell ref="I8:I9"/>
    <mergeCell ref="J8:J9"/>
    <mergeCell ref="K8:K9"/>
    <mergeCell ref="L8:L9"/>
  </mergeCells>
  <pageMargins left="0.74803149606299213" right="0.39370078740157483" top="1.3779527559055118" bottom="0.51181102362204722" header="0.62992125984251968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2022-02-11T10:05:16Z</dcterms:created>
  <dcterms:modified xsi:type="dcterms:W3CDTF">2022-02-14T06:57:46Z</dcterms:modified>
</cp:coreProperties>
</file>