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NUMAR" sheetId="1" r:id="rId1"/>
  </sheets>
  <calcPr calcId="145621"/>
</workbook>
</file>

<file path=xl/calcChain.xml><?xml version="1.0" encoding="utf-8"?>
<calcChain xmlns="http://schemas.openxmlformats.org/spreadsheetml/2006/main">
  <c r="K53" i="1" l="1"/>
  <c r="J53" i="1"/>
  <c r="I53" i="1"/>
  <c r="H53" i="1"/>
  <c r="G53" i="1"/>
  <c r="F53" i="1"/>
  <c r="E53" i="1"/>
  <c r="D53" i="1"/>
  <c r="C53" i="1"/>
  <c r="B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M53" i="1" s="1"/>
  <c r="L10" i="1"/>
  <c r="L53" i="1" s="1"/>
</calcChain>
</file>

<file path=xl/sharedStrings.xml><?xml version="1.0" encoding="utf-8"?>
<sst xmlns="http://schemas.openxmlformats.org/spreadsheetml/2006/main" count="77" uniqueCount="75">
  <si>
    <t>Programul naţional de tratament al surditatii prin proteze auditive implantabile (implant cohlear si proteze auditive)</t>
  </si>
  <si>
    <t>Nr. bolnavi cu surditate congenitală beneficiari în Trim. III 2021:</t>
  </si>
  <si>
    <t>CAS</t>
  </si>
  <si>
    <t>Nr. proteze auditive implantabile</t>
  </si>
  <si>
    <t>Nr. bolnavi proteze auditive implantabile</t>
  </si>
  <si>
    <t>TOTAL bolnavi beneficiari de proteze auditive implantabile</t>
  </si>
  <si>
    <t>Nr. procesoare de sunet (partea externa)</t>
  </si>
  <si>
    <t>Nr. bolnavi beneficiari de procesoare de sunet (partea extena)</t>
  </si>
  <si>
    <t>TOTAL bolnavi beneficiari de procesoare de sunet (partea extena)</t>
  </si>
  <si>
    <t>Nr. de bolnavi beneficiari de implant bilateral</t>
  </si>
  <si>
    <t>Nr. de bolnavi beneficiari de procesoare de sunet (partea extena) bilaterale</t>
  </si>
  <si>
    <t>implant cohlear</t>
  </si>
  <si>
    <t xml:space="preserve">proteza auditive cu ancorare osoasă </t>
  </si>
  <si>
    <t>Nr. procesoare de sunet (partea externa) pentru implanturi cohleare</t>
  </si>
  <si>
    <t>Nr. procesoare de sunet (partea externa) pt. proteze auditive implantabile cu ancorare osoasa</t>
  </si>
  <si>
    <t>Nr. bolnavi beneficiari de procesoare de sunet (partea extena) pt. implanturi cohleare</t>
  </si>
  <si>
    <t>Nr. bolnavi beneficiari de procesoare de sunet (partea extena) pt. proteze auditive implantabile cu ancorare osoasa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</si>
  <si>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</si>
  <si>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</si>
  <si>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</si>
  <si>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</si>
  <si>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</si>
  <si>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</si>
  <si>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</si>
  <si>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</si>
  <si>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</si>
  <si>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</si>
  <si>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</si>
  <si>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C11=C1+C2-C5</t>
  </si>
  <si>
    <t>C12=C6+C7-C10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</si>
  <si>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</si>
  <si>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</si>
  <si>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</si>
  <si>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</si>
  <si>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</si>
  <si>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</si>
  <si>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</si>
  <si>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</si>
  <si>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</si>
  <si>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</si>
  <si>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</si>
  <si>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</si>
  <si>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</si>
  <si>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</si>
  <si>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</si>
  <si>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</si>
  <si>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</si>
  <si>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</si>
  <si>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</si>
  <si>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</si>
  <si>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</si>
  <si>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</si>
  <si>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</si>
  <si>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</si>
  <si>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</si>
  <si>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</si>
  <si>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</si>
  <si>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</si>
  <si>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</si>
  <si>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</si>
  <si>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</si>
  <si>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</si>
  <si>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</si>
  <si>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</si>
  <si>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</si>
  <si>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</si>
  <si>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</si>
  <si>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</si>
  <si>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</si>
  <si>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</si>
  <si>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</si>
  <si>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</si>
  <si>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</si>
  <si>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</si>
  <si>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Situatia indicatorilor fizici realizati in perioada ianuarie-septembie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</si>
</sst>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b/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2" fillId="2" borderId="0" xfId="0" applyFont="1" applyFill="1"/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17" xfId="2" applyNumberFormat="1" applyFont="1" applyFill="1" applyBorder="1" applyAlignment="1">
      <alignment horizontal="center" vertical="center" wrapText="1"/>
    </xf>
    <xf numFmtId="3" fontId="4" fillId="2" borderId="18" xfId="2" applyNumberFormat="1" applyFont="1" applyFill="1" applyBorder="1" applyAlignment="1">
      <alignment horizontal="center" vertical="center" wrapText="1"/>
    </xf>
    <xf numFmtId="3" fontId="2" fillId="2" borderId="19" xfId="3" applyNumberFormat="1" applyFont="1" applyFill="1" applyBorder="1"/>
    <xf numFmtId="0" fontId="2" fillId="2" borderId="20" xfId="2" applyFont="1" applyFill="1" applyBorder="1" applyAlignment="1"/>
    <xf numFmtId="0" fontId="2" fillId="2" borderId="20" xfId="0" applyFont="1" applyFill="1" applyBorder="1" applyAlignment="1"/>
    <xf numFmtId="3" fontId="2" fillId="2" borderId="20" xfId="2" applyNumberFormat="1" applyFont="1" applyFill="1" applyBorder="1" applyAlignment="1">
      <alignment vertical="center" wrapText="1"/>
    </xf>
    <xf numFmtId="3" fontId="2" fillId="2" borderId="21" xfId="2" applyNumberFormat="1" applyFont="1" applyFill="1" applyBorder="1" applyAlignment="1">
      <alignment vertical="center" wrapText="1"/>
    </xf>
    <xf numFmtId="3" fontId="2" fillId="2" borderId="22" xfId="3" applyNumberFormat="1" applyFont="1" applyFill="1" applyBorder="1"/>
    <xf numFmtId="0" fontId="2" fillId="2" borderId="23" xfId="2" applyFont="1" applyFill="1" applyBorder="1" applyAlignment="1"/>
    <xf numFmtId="0" fontId="2" fillId="2" borderId="23" xfId="0" applyFont="1" applyFill="1" applyBorder="1" applyAlignment="1"/>
    <xf numFmtId="3" fontId="2" fillId="2" borderId="23" xfId="2" applyNumberFormat="1" applyFont="1" applyFill="1" applyBorder="1" applyAlignment="1">
      <alignment vertical="center" wrapText="1"/>
    </xf>
    <xf numFmtId="3" fontId="2" fillId="2" borderId="24" xfId="2" applyNumberFormat="1" applyFont="1" applyFill="1" applyBorder="1" applyAlignment="1">
      <alignment vertical="center" wrapText="1"/>
    </xf>
    <xf numFmtId="3" fontId="4" fillId="2" borderId="25" xfId="3" applyNumberFormat="1" applyFont="1" applyFill="1" applyBorder="1"/>
    <xf numFmtId="3" fontId="4" fillId="2" borderId="26" xfId="0" applyNumberFormat="1" applyFont="1" applyFill="1" applyBorder="1"/>
    <xf numFmtId="3" fontId="4" fillId="2" borderId="27" xfId="0" applyNumberFormat="1" applyFont="1" applyFill="1" applyBorder="1"/>
    <xf numFmtId="0" fontId="9" fillId="2" borderId="0" xfId="0" applyFont="1" applyFill="1"/>
    <xf numFmtId="3" fontId="9" fillId="2" borderId="0" xfId="0" applyNumberFormat="1" applyFont="1" applyFill="1"/>
    <xf numFmtId="3" fontId="2" fillId="2" borderId="0" xfId="0" applyNumberFormat="1" applyFont="1" applyFill="1"/>
    <xf numFmtId="3" fontId="6" fillId="2" borderId="9" xfId="1" applyNumberFormat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3" fontId="6" fillId="2" borderId="12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5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tabSelected="1" workbookViewId="0">
      <selection activeCell="R9" sqref="R9"/>
    </sheetView>
  </sheetViews>
  <sheetFormatPr defaultRowHeight="11.25" x14ac:dyDescent="0.2"/>
  <cols>
    <col min="1" max="1" width="10" style="1" customWidth="1"/>
    <col min="2" max="2" width="8" style="1" customWidth="1"/>
    <col min="3" max="3" width="8.28515625" style="1" customWidth="1"/>
    <col min="4" max="4" width="7.7109375" style="1" customWidth="1"/>
    <col min="5" max="5" width="8.7109375" style="1" customWidth="1"/>
    <col min="6" max="6" width="9.7109375" style="1" customWidth="1"/>
    <col min="7" max="7" width="17.85546875" style="1" customWidth="1"/>
    <col min="8" max="8" width="21.85546875" style="1" customWidth="1"/>
    <col min="9" max="9" width="21.140625" style="1" customWidth="1"/>
    <col min="10" max="10" width="24" style="1" customWidth="1"/>
    <col min="11" max="11" width="10.5703125" style="1" customWidth="1"/>
    <col min="12" max="12" width="11.85546875" style="1" customWidth="1"/>
    <col min="13" max="13" width="13.28515625" style="1" customWidth="1"/>
    <col min="14" max="16384" width="9.140625" style="1"/>
  </cols>
  <sheetData>
    <row r="2" spans="1:13" ht="15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" x14ac:dyDescent="0.2">
      <c r="A3" s="30" t="s">
        <v>74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6" spans="1:13" ht="12" customHeight="1" thickBot="1" x14ac:dyDescent="0.25">
      <c r="B6" s="31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ht="46.5" customHeight="1" x14ac:dyDescent="0.2">
      <c r="A7" s="34" t="s">
        <v>2</v>
      </c>
      <c r="B7" s="36" t="s">
        <v>3</v>
      </c>
      <c r="C7" s="37"/>
      <c r="D7" s="38" t="s">
        <v>4</v>
      </c>
      <c r="E7" s="37"/>
      <c r="F7" s="39" t="s">
        <v>5</v>
      </c>
      <c r="G7" s="38" t="s">
        <v>6</v>
      </c>
      <c r="H7" s="37"/>
      <c r="I7" s="38" t="s">
        <v>7</v>
      </c>
      <c r="J7" s="37"/>
      <c r="K7" s="25" t="s">
        <v>8</v>
      </c>
      <c r="L7" s="25" t="s">
        <v>9</v>
      </c>
      <c r="M7" s="27" t="s">
        <v>10</v>
      </c>
    </row>
    <row r="8" spans="1:13" ht="57" thickBot="1" x14ac:dyDescent="0.25">
      <c r="A8" s="35"/>
      <c r="B8" s="2" t="s">
        <v>11</v>
      </c>
      <c r="C8" s="3" t="s">
        <v>12</v>
      </c>
      <c r="D8" s="4" t="s">
        <v>11</v>
      </c>
      <c r="E8" s="3" t="s">
        <v>12</v>
      </c>
      <c r="F8" s="40"/>
      <c r="G8" s="5" t="s">
        <v>13</v>
      </c>
      <c r="H8" s="5" t="s">
        <v>14</v>
      </c>
      <c r="I8" s="3" t="s">
        <v>15</v>
      </c>
      <c r="J8" s="3" t="s">
        <v>16</v>
      </c>
      <c r="K8" s="26"/>
      <c r="L8" s="26"/>
      <c r="M8" s="28"/>
    </row>
    <row r="9" spans="1:13" ht="15.75" customHeight="1" thickBot="1" x14ac:dyDescent="0.25">
      <c r="A9" s="6" t="s">
        <v>17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23</v>
      </c>
      <c r="H9" s="7" t="s">
        <v>24</v>
      </c>
      <c r="I9" s="7" t="s">
        <v>25</v>
      </c>
      <c r="J9" s="7" t="s">
        <v>26</v>
      </c>
      <c r="K9" s="7" t="s">
        <v>27</v>
      </c>
      <c r="L9" s="7" t="s">
        <v>28</v>
      </c>
      <c r="M9" s="8" t="s">
        <v>29</v>
      </c>
    </row>
    <row r="10" spans="1:13" x14ac:dyDescent="0.2">
      <c r="A10" s="9" t="s">
        <v>30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1">
        <v>0</v>
      </c>
      <c r="K10" s="12">
        <v>0</v>
      </c>
      <c r="L10" s="12">
        <f>B10+C10-F10</f>
        <v>0</v>
      </c>
      <c r="M10" s="13">
        <f>G10+H10-K10</f>
        <v>0</v>
      </c>
    </row>
    <row r="11" spans="1:13" x14ac:dyDescent="0.2">
      <c r="A11" s="14" t="s">
        <v>31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6">
        <v>0</v>
      </c>
      <c r="K11" s="17">
        <v>0</v>
      </c>
      <c r="L11" s="12">
        <f t="shared" ref="L11:L52" si="0">B11+C11-F11</f>
        <v>0</v>
      </c>
      <c r="M11" s="13">
        <f t="shared" ref="M11:M52" si="1">G11+H11-K11</f>
        <v>0</v>
      </c>
    </row>
    <row r="12" spans="1:13" x14ac:dyDescent="0.2">
      <c r="A12" s="14" t="s">
        <v>32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6">
        <v>0</v>
      </c>
      <c r="K12" s="17">
        <v>0</v>
      </c>
      <c r="L12" s="12">
        <f t="shared" si="0"/>
        <v>0</v>
      </c>
      <c r="M12" s="13">
        <f t="shared" si="1"/>
        <v>0</v>
      </c>
    </row>
    <row r="13" spans="1:13" x14ac:dyDescent="0.2">
      <c r="A13" s="14" t="s">
        <v>33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6">
        <v>0</v>
      </c>
      <c r="K13" s="17">
        <v>0</v>
      </c>
      <c r="L13" s="12">
        <f t="shared" si="0"/>
        <v>0</v>
      </c>
      <c r="M13" s="13">
        <f t="shared" si="1"/>
        <v>0</v>
      </c>
    </row>
    <row r="14" spans="1:13" x14ac:dyDescent="0.2">
      <c r="A14" s="14" t="s">
        <v>34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6">
        <v>0</v>
      </c>
      <c r="K14" s="17">
        <v>0</v>
      </c>
      <c r="L14" s="12">
        <f t="shared" si="0"/>
        <v>0</v>
      </c>
      <c r="M14" s="13">
        <f t="shared" si="1"/>
        <v>0</v>
      </c>
    </row>
    <row r="15" spans="1:13" x14ac:dyDescent="0.2">
      <c r="A15" s="14" t="s">
        <v>35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6">
        <v>0</v>
      </c>
      <c r="K15" s="17">
        <v>0</v>
      </c>
      <c r="L15" s="12">
        <f t="shared" si="0"/>
        <v>0</v>
      </c>
      <c r="M15" s="13">
        <f t="shared" si="1"/>
        <v>0</v>
      </c>
    </row>
    <row r="16" spans="1:13" x14ac:dyDescent="0.2">
      <c r="A16" s="14" t="s">
        <v>36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6">
        <v>0</v>
      </c>
      <c r="K16" s="17">
        <v>0</v>
      </c>
      <c r="L16" s="12">
        <f t="shared" si="0"/>
        <v>0</v>
      </c>
      <c r="M16" s="13">
        <f t="shared" si="1"/>
        <v>0</v>
      </c>
    </row>
    <row r="17" spans="1:13" x14ac:dyDescent="0.2">
      <c r="A17" s="14" t="s">
        <v>37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6">
        <v>0</v>
      </c>
      <c r="K17" s="17">
        <v>0</v>
      </c>
      <c r="L17" s="12">
        <f t="shared" si="0"/>
        <v>0</v>
      </c>
      <c r="M17" s="13">
        <f t="shared" si="1"/>
        <v>0</v>
      </c>
    </row>
    <row r="18" spans="1:13" x14ac:dyDescent="0.2">
      <c r="A18" s="14" t="s">
        <v>38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6">
        <v>0</v>
      </c>
      <c r="K18" s="17">
        <v>0</v>
      </c>
      <c r="L18" s="12">
        <f t="shared" si="0"/>
        <v>0</v>
      </c>
      <c r="M18" s="13">
        <f t="shared" si="1"/>
        <v>0</v>
      </c>
    </row>
    <row r="19" spans="1:13" x14ac:dyDescent="0.2">
      <c r="A19" s="14" t="s">
        <v>39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6">
        <v>0</v>
      </c>
      <c r="K19" s="17">
        <v>0</v>
      </c>
      <c r="L19" s="12">
        <f t="shared" si="0"/>
        <v>0</v>
      </c>
      <c r="M19" s="13">
        <f t="shared" si="1"/>
        <v>0</v>
      </c>
    </row>
    <row r="20" spans="1:13" x14ac:dyDescent="0.2">
      <c r="A20" s="14" t="s">
        <v>40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6">
        <v>0</v>
      </c>
      <c r="K20" s="17">
        <v>0</v>
      </c>
      <c r="L20" s="12">
        <f t="shared" si="0"/>
        <v>0</v>
      </c>
      <c r="M20" s="13">
        <f t="shared" si="1"/>
        <v>0</v>
      </c>
    </row>
    <row r="21" spans="1:13" x14ac:dyDescent="0.2">
      <c r="A21" s="14" t="s">
        <v>41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6">
        <v>0</v>
      </c>
      <c r="K21" s="17">
        <v>0</v>
      </c>
      <c r="L21" s="12">
        <f t="shared" si="0"/>
        <v>0</v>
      </c>
      <c r="M21" s="13">
        <f t="shared" si="1"/>
        <v>0</v>
      </c>
    </row>
    <row r="22" spans="1:13" x14ac:dyDescent="0.2">
      <c r="A22" s="14" t="s">
        <v>42</v>
      </c>
      <c r="B22" s="15">
        <v>8</v>
      </c>
      <c r="C22" s="15">
        <v>6</v>
      </c>
      <c r="D22" s="15">
        <v>8</v>
      </c>
      <c r="E22" s="15">
        <v>6</v>
      </c>
      <c r="F22" s="15">
        <v>14</v>
      </c>
      <c r="G22" s="15">
        <v>27</v>
      </c>
      <c r="H22" s="15">
        <v>4</v>
      </c>
      <c r="I22" s="15">
        <v>27</v>
      </c>
      <c r="J22" s="16">
        <v>4</v>
      </c>
      <c r="K22" s="17">
        <v>31</v>
      </c>
      <c r="L22" s="12">
        <f t="shared" si="0"/>
        <v>0</v>
      </c>
      <c r="M22" s="13">
        <f t="shared" si="1"/>
        <v>0</v>
      </c>
    </row>
    <row r="23" spans="1:13" x14ac:dyDescent="0.2">
      <c r="A23" s="14" t="s">
        <v>43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7">
        <v>0</v>
      </c>
      <c r="L23" s="12">
        <f t="shared" si="0"/>
        <v>0</v>
      </c>
      <c r="M23" s="13">
        <f t="shared" si="1"/>
        <v>0</v>
      </c>
    </row>
    <row r="24" spans="1:13" x14ac:dyDescent="0.2">
      <c r="A24" s="14" t="s">
        <v>44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7">
        <v>0</v>
      </c>
      <c r="L24" s="12">
        <f t="shared" si="0"/>
        <v>0</v>
      </c>
      <c r="M24" s="13">
        <f t="shared" si="1"/>
        <v>0</v>
      </c>
    </row>
    <row r="25" spans="1:13" x14ac:dyDescent="0.2">
      <c r="A25" s="14" t="s">
        <v>45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7">
        <v>0</v>
      </c>
      <c r="L25" s="12">
        <f t="shared" si="0"/>
        <v>0</v>
      </c>
      <c r="M25" s="13">
        <f t="shared" si="1"/>
        <v>0</v>
      </c>
    </row>
    <row r="26" spans="1:13" x14ac:dyDescent="0.2">
      <c r="A26" s="14" t="s">
        <v>46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6">
        <v>0</v>
      </c>
      <c r="K26" s="17">
        <v>0</v>
      </c>
      <c r="L26" s="12">
        <f t="shared" si="0"/>
        <v>0</v>
      </c>
      <c r="M26" s="13">
        <f t="shared" si="1"/>
        <v>0</v>
      </c>
    </row>
    <row r="27" spans="1:13" x14ac:dyDescent="0.2">
      <c r="A27" s="14" t="s">
        <v>47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7">
        <v>0</v>
      </c>
      <c r="L27" s="12">
        <f t="shared" si="0"/>
        <v>0</v>
      </c>
      <c r="M27" s="13">
        <f t="shared" si="1"/>
        <v>0</v>
      </c>
    </row>
    <row r="28" spans="1:13" x14ac:dyDescent="0.2">
      <c r="A28" s="14" t="s">
        <v>48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7">
        <v>0</v>
      </c>
      <c r="L28" s="12">
        <f t="shared" si="0"/>
        <v>0</v>
      </c>
      <c r="M28" s="13">
        <f t="shared" si="1"/>
        <v>0</v>
      </c>
    </row>
    <row r="29" spans="1:13" x14ac:dyDescent="0.2">
      <c r="A29" s="14" t="s">
        <v>49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7">
        <v>0</v>
      </c>
      <c r="L29" s="12">
        <f t="shared" si="0"/>
        <v>0</v>
      </c>
      <c r="M29" s="13">
        <f t="shared" si="1"/>
        <v>0</v>
      </c>
    </row>
    <row r="30" spans="1:13" x14ac:dyDescent="0.2">
      <c r="A30" s="14" t="s">
        <v>50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7">
        <v>0</v>
      </c>
      <c r="L30" s="12">
        <f t="shared" si="0"/>
        <v>0</v>
      </c>
      <c r="M30" s="13">
        <f t="shared" si="1"/>
        <v>0</v>
      </c>
    </row>
    <row r="31" spans="1:13" x14ac:dyDescent="0.2">
      <c r="A31" s="14" t="s">
        <v>51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7">
        <v>0</v>
      </c>
      <c r="L31" s="12">
        <f t="shared" si="0"/>
        <v>0</v>
      </c>
      <c r="M31" s="13">
        <f t="shared" si="1"/>
        <v>0</v>
      </c>
    </row>
    <row r="32" spans="1:13" x14ac:dyDescent="0.2">
      <c r="A32" s="14" t="s">
        <v>52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7">
        <v>0</v>
      </c>
      <c r="L32" s="12">
        <f t="shared" si="0"/>
        <v>0</v>
      </c>
      <c r="M32" s="13">
        <f t="shared" si="1"/>
        <v>0</v>
      </c>
    </row>
    <row r="33" spans="1:13" x14ac:dyDescent="0.2">
      <c r="A33" s="14" t="s">
        <v>53</v>
      </c>
      <c r="B33" s="15">
        <v>31</v>
      </c>
      <c r="C33" s="15">
        <v>5</v>
      </c>
      <c r="D33" s="15">
        <v>30</v>
      </c>
      <c r="E33" s="15">
        <v>5</v>
      </c>
      <c r="F33" s="15">
        <v>35</v>
      </c>
      <c r="G33" s="15">
        <v>22</v>
      </c>
      <c r="H33" s="15">
        <v>9</v>
      </c>
      <c r="I33" s="15">
        <v>22</v>
      </c>
      <c r="J33" s="16">
        <v>9</v>
      </c>
      <c r="K33" s="17">
        <v>31</v>
      </c>
      <c r="L33" s="12">
        <f t="shared" si="0"/>
        <v>1</v>
      </c>
      <c r="M33" s="13">
        <f t="shared" si="1"/>
        <v>0</v>
      </c>
    </row>
    <row r="34" spans="1:13" x14ac:dyDescent="0.2">
      <c r="A34" s="14" t="s">
        <v>54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7">
        <v>0</v>
      </c>
      <c r="L34" s="12">
        <f t="shared" si="0"/>
        <v>0</v>
      </c>
      <c r="M34" s="13">
        <f t="shared" si="1"/>
        <v>0</v>
      </c>
    </row>
    <row r="35" spans="1:13" x14ac:dyDescent="0.2">
      <c r="A35" s="14" t="s">
        <v>55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6">
        <v>0</v>
      </c>
      <c r="K35" s="17">
        <v>0</v>
      </c>
      <c r="L35" s="12">
        <f t="shared" si="0"/>
        <v>0</v>
      </c>
      <c r="M35" s="13">
        <f t="shared" si="1"/>
        <v>0</v>
      </c>
    </row>
    <row r="36" spans="1:13" x14ac:dyDescent="0.2">
      <c r="A36" s="14" t="s">
        <v>56</v>
      </c>
      <c r="B36" s="15">
        <v>12</v>
      </c>
      <c r="C36" s="15">
        <v>3</v>
      </c>
      <c r="D36" s="15">
        <v>12</v>
      </c>
      <c r="E36" s="15">
        <v>3</v>
      </c>
      <c r="F36" s="15">
        <v>15</v>
      </c>
      <c r="G36" s="15">
        <v>5</v>
      </c>
      <c r="H36" s="15">
        <v>0</v>
      </c>
      <c r="I36" s="15">
        <v>5</v>
      </c>
      <c r="J36" s="16">
        <v>0</v>
      </c>
      <c r="K36" s="17">
        <v>5</v>
      </c>
      <c r="L36" s="12">
        <f t="shared" si="0"/>
        <v>0</v>
      </c>
      <c r="M36" s="13">
        <f t="shared" si="1"/>
        <v>0</v>
      </c>
    </row>
    <row r="37" spans="1:13" x14ac:dyDescent="0.2">
      <c r="A37" s="14" t="s">
        <v>57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6">
        <v>0</v>
      </c>
      <c r="K37" s="17">
        <v>0</v>
      </c>
      <c r="L37" s="12">
        <f t="shared" si="0"/>
        <v>0</v>
      </c>
      <c r="M37" s="13">
        <f t="shared" si="1"/>
        <v>0</v>
      </c>
    </row>
    <row r="38" spans="1:13" x14ac:dyDescent="0.2">
      <c r="A38" s="14" t="s">
        <v>58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6">
        <v>0</v>
      </c>
      <c r="K38" s="17">
        <v>0</v>
      </c>
      <c r="L38" s="12">
        <f t="shared" si="0"/>
        <v>0</v>
      </c>
      <c r="M38" s="13">
        <f t="shared" si="1"/>
        <v>0</v>
      </c>
    </row>
    <row r="39" spans="1:13" x14ac:dyDescent="0.2">
      <c r="A39" s="14" t="s">
        <v>59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6">
        <v>0</v>
      </c>
      <c r="K39" s="17">
        <v>0</v>
      </c>
      <c r="L39" s="12">
        <f t="shared" si="0"/>
        <v>0</v>
      </c>
      <c r="M39" s="13">
        <f t="shared" si="1"/>
        <v>0</v>
      </c>
    </row>
    <row r="40" spans="1:13" x14ac:dyDescent="0.2">
      <c r="A40" s="14" t="s">
        <v>60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6">
        <v>0</v>
      </c>
      <c r="K40" s="17">
        <v>0</v>
      </c>
      <c r="L40" s="12">
        <f t="shared" si="0"/>
        <v>0</v>
      </c>
      <c r="M40" s="13">
        <f t="shared" si="1"/>
        <v>0</v>
      </c>
    </row>
    <row r="41" spans="1:13" x14ac:dyDescent="0.2">
      <c r="A41" s="14" t="s">
        <v>61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6">
        <v>0</v>
      </c>
      <c r="K41" s="17">
        <v>0</v>
      </c>
      <c r="L41" s="12">
        <f t="shared" si="0"/>
        <v>0</v>
      </c>
      <c r="M41" s="13">
        <f t="shared" si="1"/>
        <v>0</v>
      </c>
    </row>
    <row r="42" spans="1:13" x14ac:dyDescent="0.2">
      <c r="A42" s="14" t="s">
        <v>62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6">
        <v>0</v>
      </c>
      <c r="K42" s="17">
        <v>0</v>
      </c>
      <c r="L42" s="12">
        <f t="shared" si="0"/>
        <v>0</v>
      </c>
      <c r="M42" s="13">
        <f t="shared" si="1"/>
        <v>0</v>
      </c>
    </row>
    <row r="43" spans="1:13" x14ac:dyDescent="0.2">
      <c r="A43" s="14" t="s">
        <v>63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6">
        <v>0</v>
      </c>
      <c r="K43" s="17">
        <v>0</v>
      </c>
      <c r="L43" s="12">
        <f t="shared" si="0"/>
        <v>0</v>
      </c>
      <c r="M43" s="13">
        <f t="shared" si="1"/>
        <v>0</v>
      </c>
    </row>
    <row r="44" spans="1:13" x14ac:dyDescent="0.2">
      <c r="A44" s="14" t="s">
        <v>64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6">
        <v>0</v>
      </c>
      <c r="K44" s="17">
        <v>0</v>
      </c>
      <c r="L44" s="12">
        <f t="shared" si="0"/>
        <v>0</v>
      </c>
      <c r="M44" s="13">
        <f t="shared" si="1"/>
        <v>0</v>
      </c>
    </row>
    <row r="45" spans="1:13" x14ac:dyDescent="0.2">
      <c r="A45" s="14" t="s">
        <v>65</v>
      </c>
      <c r="B45" s="15">
        <v>8</v>
      </c>
      <c r="C45" s="15">
        <v>0</v>
      </c>
      <c r="D45" s="15">
        <v>8</v>
      </c>
      <c r="E45" s="15">
        <v>0</v>
      </c>
      <c r="F45" s="15">
        <v>8</v>
      </c>
      <c r="G45" s="15">
        <v>8</v>
      </c>
      <c r="H45" s="15">
        <v>0</v>
      </c>
      <c r="I45" s="15">
        <v>8</v>
      </c>
      <c r="J45" s="16">
        <v>0</v>
      </c>
      <c r="K45" s="17">
        <v>8</v>
      </c>
      <c r="L45" s="12">
        <f t="shared" si="0"/>
        <v>0</v>
      </c>
      <c r="M45" s="13">
        <f t="shared" si="1"/>
        <v>0</v>
      </c>
    </row>
    <row r="46" spans="1:13" x14ac:dyDescent="0.2">
      <c r="A46" s="14" t="s">
        <v>66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6">
        <v>0</v>
      </c>
      <c r="K46" s="17">
        <v>0</v>
      </c>
      <c r="L46" s="12">
        <f t="shared" si="0"/>
        <v>0</v>
      </c>
      <c r="M46" s="13">
        <f t="shared" si="1"/>
        <v>0</v>
      </c>
    </row>
    <row r="47" spans="1:13" x14ac:dyDescent="0.2">
      <c r="A47" s="14" t="s">
        <v>67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6">
        <v>0</v>
      </c>
      <c r="K47" s="17">
        <v>0</v>
      </c>
      <c r="L47" s="12">
        <f t="shared" si="0"/>
        <v>0</v>
      </c>
      <c r="M47" s="13">
        <f t="shared" si="1"/>
        <v>0</v>
      </c>
    </row>
    <row r="48" spans="1:13" x14ac:dyDescent="0.2">
      <c r="A48" s="14" t="s">
        <v>68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6">
        <v>0</v>
      </c>
      <c r="K48" s="17">
        <v>0</v>
      </c>
      <c r="L48" s="12">
        <f t="shared" si="0"/>
        <v>0</v>
      </c>
      <c r="M48" s="13">
        <f t="shared" si="1"/>
        <v>0</v>
      </c>
    </row>
    <row r="49" spans="1:13" x14ac:dyDescent="0.2">
      <c r="A49" s="14" t="s">
        <v>69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6">
        <v>0</v>
      </c>
      <c r="K49" s="17">
        <v>0</v>
      </c>
      <c r="L49" s="12">
        <f t="shared" si="0"/>
        <v>0</v>
      </c>
      <c r="M49" s="13">
        <f t="shared" si="1"/>
        <v>0</v>
      </c>
    </row>
    <row r="50" spans="1:13" x14ac:dyDescent="0.2">
      <c r="A50" s="14" t="s">
        <v>70</v>
      </c>
      <c r="B50" s="15">
        <v>59</v>
      </c>
      <c r="C50" s="15">
        <v>5</v>
      </c>
      <c r="D50" s="15">
        <v>59</v>
      </c>
      <c r="E50" s="15">
        <v>5</v>
      </c>
      <c r="F50" s="15">
        <v>64</v>
      </c>
      <c r="G50" s="15">
        <v>18</v>
      </c>
      <c r="H50" s="15">
        <v>17</v>
      </c>
      <c r="I50" s="15">
        <v>16</v>
      </c>
      <c r="J50" s="16">
        <v>17</v>
      </c>
      <c r="K50" s="17">
        <v>33</v>
      </c>
      <c r="L50" s="12">
        <f t="shared" si="0"/>
        <v>0</v>
      </c>
      <c r="M50" s="13">
        <f t="shared" si="1"/>
        <v>2</v>
      </c>
    </row>
    <row r="51" spans="1:13" x14ac:dyDescent="0.2">
      <c r="A51" s="14" t="s">
        <v>71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6">
        <v>0</v>
      </c>
      <c r="K51" s="17">
        <v>0</v>
      </c>
      <c r="L51" s="12">
        <f t="shared" si="0"/>
        <v>0</v>
      </c>
      <c r="M51" s="13">
        <f t="shared" si="1"/>
        <v>0</v>
      </c>
    </row>
    <row r="52" spans="1:13" x14ac:dyDescent="0.2">
      <c r="A52" s="14" t="s">
        <v>72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6">
        <v>0</v>
      </c>
      <c r="K52" s="17">
        <v>0</v>
      </c>
      <c r="L52" s="17">
        <f t="shared" si="0"/>
        <v>0</v>
      </c>
      <c r="M52" s="18">
        <f t="shared" si="1"/>
        <v>0</v>
      </c>
    </row>
    <row r="53" spans="1:13" ht="12" thickBot="1" x14ac:dyDescent="0.25">
      <c r="A53" s="19" t="s">
        <v>73</v>
      </c>
      <c r="B53" s="20">
        <f>SUM(B10:B52)</f>
        <v>118</v>
      </c>
      <c r="C53" s="20">
        <f>SUM(C10:C52)</f>
        <v>19</v>
      </c>
      <c r="D53" s="20">
        <f>SUM(D10:D52)</f>
        <v>117</v>
      </c>
      <c r="E53" s="20">
        <f t="shared" ref="E53:M53" si="2">SUM(E10:E52)</f>
        <v>19</v>
      </c>
      <c r="F53" s="20">
        <f t="shared" si="2"/>
        <v>136</v>
      </c>
      <c r="G53" s="20">
        <f t="shared" si="2"/>
        <v>80</v>
      </c>
      <c r="H53" s="20">
        <f t="shared" si="2"/>
        <v>30</v>
      </c>
      <c r="I53" s="21">
        <f t="shared" si="2"/>
        <v>78</v>
      </c>
      <c r="J53" s="21">
        <f t="shared" si="2"/>
        <v>30</v>
      </c>
      <c r="K53" s="21">
        <f t="shared" si="2"/>
        <v>108</v>
      </c>
      <c r="L53" s="21">
        <f t="shared" si="2"/>
        <v>1</v>
      </c>
      <c r="M53" s="21">
        <f t="shared" si="2"/>
        <v>2</v>
      </c>
    </row>
    <row r="54" spans="1:13" x14ac:dyDescent="0.2">
      <c r="A54" s="22"/>
      <c r="B54" s="23"/>
      <c r="C54" s="22"/>
      <c r="D54" s="22"/>
    </row>
    <row r="57" spans="1:13" x14ac:dyDescent="0.2">
      <c r="C57" s="24"/>
    </row>
  </sheetData>
  <mergeCells count="12">
    <mergeCell ref="L7:L8"/>
    <mergeCell ref="M7:M8"/>
    <mergeCell ref="A2:M2"/>
    <mergeCell ref="A3:M3"/>
    <mergeCell ref="B6:M6"/>
    <mergeCell ref="A7:A8"/>
    <mergeCell ref="B7:C7"/>
    <mergeCell ref="D7:E7"/>
    <mergeCell ref="F7:F8"/>
    <mergeCell ref="G7:H7"/>
    <mergeCell ref="I7:J7"/>
    <mergeCell ref="K7:K8"/>
  </mergeCells>
  <pageMargins left="0.23622047244094491" right="0.19685039370078741" top="0.62992125984251968" bottom="0.31496062992125984" header="0.15748031496062992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2022-02-11T10:31:25Z</dcterms:created>
  <dcterms:modified xsi:type="dcterms:W3CDTF">2022-02-14T07:03:21Z</dcterms:modified>
</cp:coreProperties>
</file>