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aluca.bucur\Documents\2021\Situatie plati_site_covid\site\VII 2021\transmise\"/>
    </mc:Choice>
  </mc:AlternateContent>
  <bookViews>
    <workbookView xWindow="0" yWindow="0" windowWidth="21570" windowHeight="7545" activeTab="6"/>
  </bookViews>
  <sheets>
    <sheet name="I 2021" sheetId="1" r:id="rId1"/>
    <sheet name="II 2021 " sheetId="2" r:id="rId2"/>
    <sheet name="III 2021  " sheetId="3" r:id="rId3"/>
    <sheet name="IV 2021   " sheetId="4" r:id="rId4"/>
    <sheet name="V 2021   " sheetId="5" r:id="rId5"/>
    <sheet name="VI 2021" sheetId="6" r:id="rId6"/>
    <sheet name="VII 2021 " sheetId="7" r:id="rId7"/>
  </sheets>
  <externalReferences>
    <externalReference r:id="rId8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7" l="1"/>
  <c r="C32" i="7" l="1"/>
  <c r="C28" i="7"/>
  <c r="E17" i="7"/>
  <c r="E18" i="6" l="1"/>
  <c r="C32" i="6"/>
  <c r="C28" i="6"/>
  <c r="E17" i="6"/>
  <c r="E20" i="5" l="1"/>
  <c r="E19" i="5" l="1"/>
  <c r="C34" i="5" l="1"/>
  <c r="C30" i="5"/>
  <c r="E18" i="4" l="1"/>
  <c r="C32" i="4"/>
  <c r="C28" i="4"/>
  <c r="E17" i="4"/>
  <c r="C32" i="3" l="1"/>
  <c r="C28" i="3"/>
  <c r="E18" i="3"/>
  <c r="E17" i="3"/>
  <c r="C32" i="2" l="1"/>
  <c r="C28" i="2"/>
  <c r="E18" i="2"/>
  <c r="E17" i="2" l="1"/>
  <c r="E17" i="1" l="1"/>
  <c r="E18" i="1" s="1"/>
</calcChain>
</file>

<file path=xl/sharedStrings.xml><?xml version="1.0" encoding="utf-8"?>
<sst xmlns="http://schemas.openxmlformats.org/spreadsheetml/2006/main" count="196" uniqueCount="54">
  <si>
    <t xml:space="preserve">Nr. crt. </t>
  </si>
  <si>
    <t>Capitol</t>
  </si>
  <si>
    <t>Titlu</t>
  </si>
  <si>
    <t>Suma</t>
  </si>
  <si>
    <t>Beneficiar</t>
  </si>
  <si>
    <t>Descriere</t>
  </si>
  <si>
    <t>Avizat</t>
  </si>
  <si>
    <t>Întocmit</t>
  </si>
  <si>
    <t>Angela PRIOTEASA</t>
  </si>
  <si>
    <t>DIRECȚIA NAȚIONALĂ DE PROBAȚIUNE</t>
  </si>
  <si>
    <t>BUGETUL DE STAT - CONTRIB.HANDICAP</t>
  </si>
  <si>
    <t>CAP 61.01 ”ORDINE PUBLICĂ ȘI SIGURANȚĂ NAȚIONALĂ”</t>
  </si>
  <si>
    <t>- lei -</t>
  </si>
  <si>
    <t>la TITLUL XI ”ALTE CHELTUIELI”</t>
  </si>
  <si>
    <t>Numar act/data document</t>
  </si>
  <si>
    <t>Director General</t>
  </si>
  <si>
    <t>04.02.2021</t>
  </si>
  <si>
    <t>Director- Direcția Economică</t>
  </si>
  <si>
    <t>Consilier</t>
  </si>
  <si>
    <t>Ștefana VASILESCU</t>
  </si>
  <si>
    <t>PLĂȚI LA TITLUL XI  TOTAL AN 2021</t>
  </si>
  <si>
    <t>Plată obligație fond aferent persoanelor cu handicap neîncadrate</t>
  </si>
  <si>
    <t>OP/379/19.01.2021</t>
  </si>
  <si>
    <t>Plăți efectuate în perioada 01.01.2021 - 31.01.2021</t>
  </si>
  <si>
    <t>Plăți efectuate în perioada 01.02.2021 - 28.02.2021</t>
  </si>
  <si>
    <t>OP/907/19.02.2021</t>
  </si>
  <si>
    <r>
      <t xml:space="preserve">PLĂȚI LA TITLUL XI  TOTAL LUNA </t>
    </r>
    <r>
      <rPr>
        <b/>
        <sz val="11"/>
        <color rgb="FF0000FF"/>
        <rFont val="Calibri"/>
        <family val="2"/>
        <scheme val="minor"/>
      </rPr>
      <t>FEBRUARIE</t>
    </r>
    <r>
      <rPr>
        <b/>
        <sz val="11"/>
        <rFont val="Calibri"/>
        <family val="2"/>
        <charset val="238"/>
        <scheme val="minor"/>
      </rPr>
      <t xml:space="preserve"> 2021</t>
    </r>
  </si>
  <si>
    <t>Raluca BUCUR</t>
  </si>
  <si>
    <t>Fănel MICU</t>
  </si>
  <si>
    <r>
      <t xml:space="preserve">PLĂȚI LA TITLUL XI  TOTAL LUNA </t>
    </r>
    <r>
      <rPr>
        <b/>
        <sz val="11"/>
        <color rgb="FF0000FF"/>
        <rFont val="Calibri"/>
        <family val="2"/>
        <scheme val="minor"/>
      </rPr>
      <t xml:space="preserve">IANUARIE </t>
    </r>
    <r>
      <rPr>
        <b/>
        <sz val="11"/>
        <rFont val="Calibri"/>
        <family val="2"/>
        <charset val="238"/>
        <scheme val="minor"/>
      </rPr>
      <t>2021</t>
    </r>
  </si>
  <si>
    <t>04.03.2021</t>
  </si>
  <si>
    <t>Plăți efectuate în perioada 01.03.2021 - 31.03.2021</t>
  </si>
  <si>
    <t>OP/1578/
19.03.2021</t>
  </si>
  <si>
    <r>
      <t xml:space="preserve">PLĂȚI LA TITLUL XI  TOTAL LUNA </t>
    </r>
    <r>
      <rPr>
        <b/>
        <sz val="11"/>
        <color rgb="FF0000FF"/>
        <rFont val="Calibri"/>
        <family val="2"/>
        <scheme val="minor"/>
      </rPr>
      <t>MARTIE</t>
    </r>
    <r>
      <rPr>
        <b/>
        <sz val="11"/>
        <rFont val="Calibri"/>
        <family val="2"/>
        <charset val="238"/>
        <scheme val="minor"/>
      </rPr>
      <t xml:space="preserve"> 2021</t>
    </r>
  </si>
  <si>
    <t>05.04.2021</t>
  </si>
  <si>
    <t>Plăți efectuate în perioada 01.04.2021 - 30.04.2021</t>
  </si>
  <si>
    <t>OP/2089/
20.04.2021</t>
  </si>
  <si>
    <t>PLĂȚI LA TITLUL XI  TOTAL LUNA APRILIE 2021</t>
  </si>
  <si>
    <t>06.05.2021</t>
  </si>
  <si>
    <t>OP 2747/
21.05.2021</t>
  </si>
  <si>
    <t>07.06.2021</t>
  </si>
  <si>
    <t>Plăți efectuate în perioada 01.05.2021 - 31.05.2021</t>
  </si>
  <si>
    <t>OP 2748/
24.05.2021</t>
  </si>
  <si>
    <t>OP 2749/
24.05.2021</t>
  </si>
  <si>
    <t>BUGETUL DE STAT</t>
  </si>
  <si>
    <t>REINTREGIRE ALINEAT</t>
  </si>
  <si>
    <t>Impozit - stat diferente dobanda s. civila 654/27.03.2007</t>
  </si>
  <si>
    <t>DNP
APARAT CENTRAL</t>
  </si>
  <si>
    <t>PLĂȚI LA TITLUL XI  TOTAL LUNA MAI 2021</t>
  </si>
  <si>
    <t>OP 3274/
23.06.2021</t>
  </si>
  <si>
    <t>Plăți efectuate în perioada 01.07.2021 - 31.07.2021</t>
  </si>
  <si>
    <t>PLĂȚI LA TITLUL XI  TOTAL LUNA IULIE 2021</t>
  </si>
  <si>
    <t>10.08.2021</t>
  </si>
  <si>
    <t>OP 3939/
22.07.2021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</si>
</sst>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i/>
      <sz val="14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 Narrow"/>
      <family val="2"/>
      <charset val="238"/>
    </font>
    <font>
      <sz val="10"/>
      <color theme="1"/>
      <name val="Calibri"/>
      <family val="2"/>
      <charset val="238"/>
      <scheme val="minor"/>
    </font>
    <font>
      <sz val="9"/>
      <name val="Arial"/>
      <family val="2"/>
    </font>
    <font>
      <b/>
      <sz val="11"/>
      <color rgb="FF0000FF"/>
      <name val="Calibri"/>
      <family val="2"/>
      <scheme val="minor"/>
    </font>
    <font>
      <sz val="10"/>
      <color rgb="FFFF0000"/>
      <name val="Arial Narrow"/>
      <family val="2"/>
      <charset val="238"/>
    </font>
    <font>
      <sz val="10"/>
      <color rgb="FFFF0000"/>
      <name val="Arial"/>
      <family val="2"/>
    </font>
    <font>
      <sz val="9"/>
      <color rgb="FFFF0000"/>
      <name val="Arial"/>
      <family val="2"/>
    </font>
    <font>
      <sz val="10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FFCC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65">
    <xf numFmtId="0" fontId="0" fillId="0" borderId="0" xfId="0"/>
    <xf numFmtId="0" fontId="2" fillId="0" borderId="1" xfId="0" applyFont="1" applyBorder="1" applyAlignment="1">
      <alignment vertical="center" wrapText="1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right" vertical="center" wrapText="1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0" fontId="7" fillId="0" borderId="0" xfId="0" applyFont="1" applyAlignment="1">
      <alignment vertical="center" wrapText="1"/>
    </xf>
    <xf numFmtId="49" fontId="7" fillId="0" borderId="0" xfId="0" applyNumberFormat="1" applyFont="1" applyAlignment="1">
      <alignment horizontal="right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/>
    </xf>
    <xf numFmtId="4" fontId="9" fillId="2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center"/>
    </xf>
    <xf numFmtId="4" fontId="2" fillId="0" borderId="1" xfId="0" applyNumberFormat="1" applyFont="1" applyBorder="1" applyAlignment="1">
      <alignment vertical="center"/>
    </xf>
    <xf numFmtId="0" fontId="10" fillId="0" borderId="1" xfId="0" applyFont="1" applyBorder="1" applyAlignment="1" applyProtection="1">
      <alignment vertical="center" wrapText="1" readingOrder="1"/>
      <protection locked="0"/>
    </xf>
    <xf numFmtId="0" fontId="10" fillId="0" borderId="1" xfId="0" applyFont="1" applyBorder="1" applyAlignment="1" applyProtection="1">
      <alignment horizontal="right" vertical="center" wrapText="1" readingOrder="1"/>
      <protection locked="0"/>
    </xf>
    <xf numFmtId="0" fontId="11" fillId="0" borderId="0" xfId="0" applyFont="1" applyAlignment="1">
      <alignment vertical="center"/>
    </xf>
    <xf numFmtId="2" fontId="12" fillId="0" borderId="1" xfId="0" applyNumberFormat="1" applyFont="1" applyBorder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10" fillId="0" borderId="1" xfId="0" applyFont="1" applyBorder="1" applyAlignment="1" applyProtection="1">
      <alignment horizontal="center" vertical="center" wrapText="1"/>
      <protection locked="0"/>
    </xf>
    <xf numFmtId="4" fontId="2" fillId="0" borderId="1" xfId="0" applyNumberFormat="1" applyFont="1" applyBorder="1" applyAlignment="1">
      <alignment horizontal="center" vertical="center"/>
    </xf>
    <xf numFmtId="2" fontId="1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7" fillId="0" borderId="0" xfId="0" applyFont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49" fontId="0" fillId="0" borderId="1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14" fillId="0" borderId="1" xfId="0" applyFont="1" applyBorder="1" applyAlignment="1" applyProtection="1">
      <alignment horizontal="center" vertical="center" wrapText="1"/>
      <protection locked="0"/>
    </xf>
    <xf numFmtId="4" fontId="15" fillId="0" borderId="1" xfId="0" applyNumberFormat="1" applyFont="1" applyBorder="1" applyAlignment="1">
      <alignment horizontal="center" vertical="center"/>
    </xf>
    <xf numFmtId="2" fontId="16" fillId="0" borderId="1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7" fillId="0" borderId="0" xfId="0" applyFont="1" applyAlignment="1">
      <alignment vertical="center"/>
    </xf>
    <xf numFmtId="0" fontId="7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aluca.bucur/Desktop/Copy%20of%20SITE_PLATI%20TITLUL%205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 2021"/>
      <sheetName val="II 2021 "/>
      <sheetName val="III 2021 "/>
    </sheetNames>
    <sheetDataSet>
      <sheetData sheetId="0">
        <row r="17">
          <cell r="E17">
            <v>45693</v>
          </cell>
        </row>
      </sheetData>
      <sheetData sheetId="1">
        <row r="17">
          <cell r="E17">
            <v>47472</v>
          </cell>
        </row>
      </sheetData>
      <sheetData sheetId="2">
        <row r="17">
          <cell r="E17">
            <v>44850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workbookViewId="0">
      <selection activeCell="K22" sqref="K22"/>
    </sheetView>
  </sheetViews>
  <sheetFormatPr defaultRowHeight="15" x14ac:dyDescent="0.25"/>
  <cols>
    <col min="1" max="1" width="5.140625" style="9" customWidth="1"/>
    <col min="2" max="2" width="14.42578125" style="9" customWidth="1"/>
    <col min="3" max="3" width="8.28515625" style="9" customWidth="1"/>
    <col min="4" max="4" width="6.7109375" style="9" customWidth="1"/>
    <col min="5" max="5" width="11" style="9" customWidth="1"/>
    <col min="6" max="6" width="16" style="9" customWidth="1"/>
    <col min="7" max="7" width="25.140625" style="9" customWidth="1"/>
    <col min="8" max="16384" width="9.140625" style="9"/>
  </cols>
  <sheetData>
    <row r="1" spans="1:7" s="4" customFormat="1" ht="18.75" x14ac:dyDescent="0.25">
      <c r="A1" s="2" t="s">
        <v>9</v>
      </c>
      <c r="B1" s="3"/>
      <c r="C1" s="3"/>
      <c r="D1" s="3"/>
      <c r="E1" s="3"/>
      <c r="F1" s="3"/>
    </row>
    <row r="2" spans="1:7" s="4" customFormat="1" x14ac:dyDescent="0.25">
      <c r="A2" s="5" t="s">
        <v>11</v>
      </c>
      <c r="B2" s="5"/>
      <c r="C2" s="3"/>
      <c r="D2" s="3"/>
      <c r="E2" s="3"/>
      <c r="F2" s="3"/>
    </row>
    <row r="3" spans="1:7" x14ac:dyDescent="0.25">
      <c r="A3" s="6"/>
      <c r="B3" s="7"/>
      <c r="C3" s="8"/>
      <c r="D3" s="8"/>
      <c r="E3" s="8"/>
      <c r="F3" s="8"/>
    </row>
    <row r="10" spans="1:7" x14ac:dyDescent="0.25">
      <c r="A10" s="10"/>
      <c r="B10" s="8"/>
      <c r="C10" s="8"/>
      <c r="D10" s="8"/>
      <c r="E10" s="8"/>
      <c r="F10" s="8"/>
    </row>
    <row r="11" spans="1:7" ht="15.75" x14ac:dyDescent="0.25">
      <c r="A11" s="63" t="s">
        <v>23</v>
      </c>
      <c r="B11" s="63"/>
      <c r="C11" s="63"/>
      <c r="D11" s="63"/>
      <c r="E11" s="63"/>
      <c r="F11" s="63"/>
      <c r="G11" s="63"/>
    </row>
    <row r="12" spans="1:7" ht="15.75" x14ac:dyDescent="0.25">
      <c r="A12" s="63" t="s">
        <v>13</v>
      </c>
      <c r="B12" s="63"/>
      <c r="C12" s="63"/>
      <c r="D12" s="63"/>
      <c r="E12" s="63"/>
      <c r="F12" s="63"/>
      <c r="G12" s="63"/>
    </row>
    <row r="14" spans="1:7" x14ac:dyDescent="0.25">
      <c r="A14" s="10"/>
      <c r="B14" s="8"/>
      <c r="C14" s="8"/>
      <c r="D14" s="8"/>
      <c r="E14" s="11"/>
      <c r="F14" s="11"/>
      <c r="G14" s="11" t="s">
        <v>12</v>
      </c>
    </row>
    <row r="15" spans="1:7" ht="38.25" x14ac:dyDescent="0.25">
      <c r="A15" s="12" t="s">
        <v>0</v>
      </c>
      <c r="B15" s="12" t="s">
        <v>14</v>
      </c>
      <c r="C15" s="12" t="s">
        <v>1</v>
      </c>
      <c r="D15" s="12" t="s">
        <v>2</v>
      </c>
      <c r="E15" s="13" t="s">
        <v>3</v>
      </c>
      <c r="F15" s="14" t="s">
        <v>4</v>
      </c>
      <c r="G15" s="15" t="s">
        <v>5</v>
      </c>
    </row>
    <row r="16" spans="1:7" s="28" customFormat="1" ht="50.25" customHeight="1" x14ac:dyDescent="0.25">
      <c r="A16" s="24">
        <v>1</v>
      </c>
      <c r="B16" s="26" t="s">
        <v>22</v>
      </c>
      <c r="C16" s="27">
        <v>61.01</v>
      </c>
      <c r="D16" s="27">
        <v>59</v>
      </c>
      <c r="E16" s="25">
        <v>45693</v>
      </c>
      <c r="F16" s="29" t="s">
        <v>10</v>
      </c>
      <c r="G16" s="1" t="s">
        <v>21</v>
      </c>
    </row>
    <row r="17" spans="1:7" s="4" customFormat="1" ht="34.5" customHeight="1" x14ac:dyDescent="0.25">
      <c r="A17" s="16"/>
      <c r="B17" s="60" t="s">
        <v>29</v>
      </c>
      <c r="C17" s="61"/>
      <c r="D17" s="62"/>
      <c r="E17" s="17">
        <f>E16</f>
        <v>45693</v>
      </c>
      <c r="F17" s="18"/>
      <c r="G17" s="19"/>
    </row>
    <row r="18" spans="1:7" s="4" customFormat="1" ht="42" customHeight="1" x14ac:dyDescent="0.25">
      <c r="A18" s="16"/>
      <c r="B18" s="60" t="s">
        <v>20</v>
      </c>
      <c r="C18" s="61"/>
      <c r="D18" s="62"/>
      <c r="E18" s="17">
        <f>E17</f>
        <v>45693</v>
      </c>
      <c r="F18" s="18"/>
      <c r="G18" s="19"/>
    </row>
    <row r="19" spans="1:7" x14ac:dyDescent="0.25">
      <c r="A19" s="20"/>
      <c r="B19" s="20"/>
      <c r="C19" s="21"/>
      <c r="D19" s="21"/>
      <c r="E19" s="22"/>
      <c r="F19" s="22"/>
      <c r="G19" s="23"/>
    </row>
    <row r="20" spans="1:7" x14ac:dyDescent="0.25">
      <c r="A20" s="10"/>
      <c r="B20" s="10"/>
      <c r="C20" s="8"/>
      <c r="D20" s="8"/>
      <c r="E20" s="8"/>
      <c r="F20" s="8"/>
      <c r="G20" s="8"/>
    </row>
    <row r="21" spans="1:7" x14ac:dyDescent="0.25">
      <c r="A21" s="10"/>
      <c r="B21" s="10"/>
      <c r="C21" s="8"/>
      <c r="D21" s="8"/>
      <c r="E21" s="8"/>
      <c r="F21" s="8"/>
      <c r="G21" s="8"/>
    </row>
    <row r="22" spans="1:7" x14ac:dyDescent="0.25">
      <c r="A22" s="10"/>
      <c r="B22" s="10"/>
      <c r="C22" s="8"/>
      <c r="D22" s="8"/>
      <c r="E22" s="8"/>
      <c r="F22" s="8"/>
      <c r="G22" s="8"/>
    </row>
    <row r="23" spans="1:7" s="31" customFormat="1" x14ac:dyDescent="0.25">
      <c r="A23" s="10"/>
      <c r="B23" s="10" t="s">
        <v>6</v>
      </c>
      <c r="C23" s="59" t="s">
        <v>15</v>
      </c>
      <c r="D23" s="59"/>
      <c r="E23" s="59"/>
      <c r="F23" s="8"/>
      <c r="G23" s="8"/>
    </row>
    <row r="24" spans="1:7" s="31" customFormat="1" x14ac:dyDescent="0.25">
      <c r="A24" s="10"/>
      <c r="B24" s="10"/>
      <c r="C24" s="58" t="s">
        <v>16</v>
      </c>
      <c r="D24" s="58"/>
      <c r="E24" s="58"/>
      <c r="F24" s="8"/>
      <c r="G24" s="8"/>
    </row>
    <row r="25" spans="1:7" s="31" customFormat="1" x14ac:dyDescent="0.25">
      <c r="A25" s="10"/>
      <c r="B25" s="10"/>
      <c r="C25" s="30"/>
      <c r="D25" s="30"/>
      <c r="E25" s="30"/>
      <c r="F25" s="8"/>
      <c r="G25" s="8"/>
    </row>
    <row r="26" spans="1:7" s="31" customFormat="1" x14ac:dyDescent="0.25">
      <c r="A26" s="10"/>
      <c r="B26" s="10"/>
      <c r="C26" s="7"/>
      <c r="D26" s="7"/>
      <c r="E26" s="7"/>
      <c r="F26" s="8"/>
      <c r="G26" s="8"/>
    </row>
    <row r="27" spans="1:7" s="31" customFormat="1" x14ac:dyDescent="0.25">
      <c r="A27" s="10"/>
      <c r="B27" s="10" t="s">
        <v>6</v>
      </c>
      <c r="C27" s="59" t="s">
        <v>17</v>
      </c>
      <c r="D27" s="59"/>
      <c r="E27" s="59"/>
      <c r="F27" s="3" t="s">
        <v>8</v>
      </c>
      <c r="G27" s="3"/>
    </row>
    <row r="28" spans="1:7" s="31" customFormat="1" x14ac:dyDescent="0.25">
      <c r="A28" s="10"/>
      <c r="B28" s="10"/>
      <c r="C28" s="58" t="s">
        <v>16</v>
      </c>
      <c r="D28" s="58"/>
      <c r="E28" s="58"/>
      <c r="F28" s="3"/>
      <c r="G28" s="3"/>
    </row>
    <row r="29" spans="1:7" s="31" customFormat="1" x14ac:dyDescent="0.25">
      <c r="A29" s="10"/>
      <c r="B29" s="10"/>
      <c r="C29" s="30"/>
      <c r="D29" s="30"/>
      <c r="E29" s="30"/>
      <c r="F29" s="3"/>
      <c r="G29" s="3"/>
    </row>
    <row r="30" spans="1:7" s="31" customFormat="1" x14ac:dyDescent="0.25">
      <c r="A30" s="10"/>
      <c r="B30" s="10"/>
      <c r="C30" s="58"/>
      <c r="D30" s="58"/>
      <c r="E30" s="58"/>
      <c r="F30" s="3"/>
      <c r="G30" s="3"/>
    </row>
    <row r="31" spans="1:7" s="31" customFormat="1" x14ac:dyDescent="0.25">
      <c r="A31" s="10"/>
      <c r="B31" s="10" t="s">
        <v>7</v>
      </c>
      <c r="C31" s="59" t="s">
        <v>18</v>
      </c>
      <c r="D31" s="59"/>
      <c r="E31" s="59"/>
      <c r="F31" s="3" t="s">
        <v>19</v>
      </c>
      <c r="G31" s="3"/>
    </row>
    <row r="32" spans="1:7" s="31" customFormat="1" x14ac:dyDescent="0.25">
      <c r="A32" s="10"/>
      <c r="B32" s="10"/>
      <c r="C32" s="58" t="s">
        <v>16</v>
      </c>
      <c r="D32" s="58"/>
      <c r="E32" s="58"/>
      <c r="F32" s="8"/>
      <c r="G32" s="8"/>
    </row>
    <row r="33" s="31" customFormat="1" x14ac:dyDescent="0.25"/>
  </sheetData>
  <mergeCells count="11">
    <mergeCell ref="B17:D17"/>
    <mergeCell ref="B18:D18"/>
    <mergeCell ref="C23:E23"/>
    <mergeCell ref="A11:G11"/>
    <mergeCell ref="A12:G12"/>
    <mergeCell ref="C32:E32"/>
    <mergeCell ref="C24:E24"/>
    <mergeCell ref="C27:E27"/>
    <mergeCell ref="C28:E28"/>
    <mergeCell ref="C30:E30"/>
    <mergeCell ref="C31:E31"/>
  </mergeCells>
  <pageMargins left="1.0236220472440944" right="1.0236220472440944" top="0.74803149606299213" bottom="0.74803149606299213" header="0.31496062992125984" footer="0.31496062992125984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workbookViewId="0">
      <selection activeCell="L13" sqref="L13"/>
    </sheetView>
  </sheetViews>
  <sheetFormatPr defaultRowHeight="15" x14ac:dyDescent="0.25"/>
  <cols>
    <col min="1" max="1" width="5.140625" style="9" customWidth="1"/>
    <col min="2" max="2" width="14.42578125" style="9" customWidth="1"/>
    <col min="3" max="3" width="8.28515625" style="9" customWidth="1"/>
    <col min="4" max="4" width="6.7109375" style="9" customWidth="1"/>
    <col min="5" max="5" width="11" style="9" customWidth="1"/>
    <col min="6" max="6" width="18.7109375" style="9" customWidth="1"/>
    <col min="7" max="7" width="25.140625" style="9" customWidth="1"/>
    <col min="8" max="16384" width="9.140625" style="9"/>
  </cols>
  <sheetData>
    <row r="1" spans="1:7" s="4" customFormat="1" ht="18.75" x14ac:dyDescent="0.25">
      <c r="A1" s="2" t="s">
        <v>9</v>
      </c>
      <c r="B1" s="3"/>
      <c r="C1" s="3"/>
      <c r="D1" s="3"/>
      <c r="E1" s="3"/>
      <c r="F1" s="3"/>
    </row>
    <row r="2" spans="1:7" s="4" customFormat="1" x14ac:dyDescent="0.25">
      <c r="A2" s="5" t="s">
        <v>11</v>
      </c>
      <c r="B2" s="5"/>
      <c r="C2" s="3"/>
      <c r="D2" s="3"/>
      <c r="E2" s="3"/>
      <c r="F2" s="3"/>
    </row>
    <row r="3" spans="1:7" x14ac:dyDescent="0.25">
      <c r="A3" s="6"/>
      <c r="B3" s="7"/>
      <c r="C3" s="8"/>
      <c r="D3" s="8"/>
      <c r="E3" s="8"/>
      <c r="F3" s="8"/>
    </row>
    <row r="10" spans="1:7" x14ac:dyDescent="0.25">
      <c r="A10" s="10"/>
      <c r="B10" s="8"/>
      <c r="C10" s="8"/>
      <c r="D10" s="8"/>
      <c r="E10" s="8"/>
      <c r="F10" s="8"/>
    </row>
    <row r="11" spans="1:7" ht="15.75" x14ac:dyDescent="0.25">
      <c r="A11" s="63" t="s">
        <v>24</v>
      </c>
      <c r="B11" s="63"/>
      <c r="C11" s="63"/>
      <c r="D11" s="63"/>
      <c r="E11" s="63"/>
      <c r="F11" s="63"/>
      <c r="G11" s="63"/>
    </row>
    <row r="12" spans="1:7" ht="15.75" x14ac:dyDescent="0.25">
      <c r="A12" s="63" t="s">
        <v>13</v>
      </c>
      <c r="B12" s="63"/>
      <c r="C12" s="63"/>
      <c r="D12" s="63"/>
      <c r="E12" s="63"/>
      <c r="F12" s="63"/>
      <c r="G12" s="63"/>
    </row>
    <row r="14" spans="1:7" x14ac:dyDescent="0.25">
      <c r="A14" s="10"/>
      <c r="B14" s="8"/>
      <c r="C14" s="8"/>
      <c r="D14" s="8"/>
      <c r="E14" s="11"/>
      <c r="F14" s="11"/>
      <c r="G14" s="11" t="s">
        <v>12</v>
      </c>
    </row>
    <row r="15" spans="1:7" ht="38.25" x14ac:dyDescent="0.25">
      <c r="A15" s="12" t="s">
        <v>0</v>
      </c>
      <c r="B15" s="12" t="s">
        <v>14</v>
      </c>
      <c r="C15" s="12" t="s">
        <v>1</v>
      </c>
      <c r="D15" s="12" t="s">
        <v>2</v>
      </c>
      <c r="E15" s="12" t="s">
        <v>3</v>
      </c>
      <c r="F15" s="14" t="s">
        <v>4</v>
      </c>
      <c r="G15" s="14" t="s">
        <v>5</v>
      </c>
    </row>
    <row r="16" spans="1:7" s="28" customFormat="1" ht="50.25" customHeight="1" x14ac:dyDescent="0.25">
      <c r="A16" s="32">
        <v>1</v>
      </c>
      <c r="B16" s="33" t="s">
        <v>25</v>
      </c>
      <c r="C16" s="33">
        <v>61.01</v>
      </c>
      <c r="D16" s="33">
        <v>59</v>
      </c>
      <c r="E16" s="34">
        <v>47472</v>
      </c>
      <c r="F16" s="35" t="s">
        <v>10</v>
      </c>
      <c r="G16" s="36" t="s">
        <v>21</v>
      </c>
    </row>
    <row r="17" spans="1:7" s="4" customFormat="1" ht="34.5" customHeight="1" x14ac:dyDescent="0.25">
      <c r="A17" s="16"/>
      <c r="B17" s="64" t="s">
        <v>26</v>
      </c>
      <c r="C17" s="64"/>
      <c r="D17" s="64"/>
      <c r="E17" s="17">
        <f>E16</f>
        <v>47472</v>
      </c>
      <c r="F17" s="18"/>
      <c r="G17" s="19"/>
    </row>
    <row r="18" spans="1:7" s="4" customFormat="1" ht="42" customHeight="1" x14ac:dyDescent="0.25">
      <c r="A18" s="16"/>
      <c r="B18" s="64" t="s">
        <v>20</v>
      </c>
      <c r="C18" s="64"/>
      <c r="D18" s="64"/>
      <c r="E18" s="17">
        <f>'I 2021'!E18+'II 2021 '!E17</f>
        <v>93165</v>
      </c>
      <c r="F18" s="18"/>
      <c r="G18" s="19"/>
    </row>
    <row r="19" spans="1:7" x14ac:dyDescent="0.25">
      <c r="A19" s="20"/>
      <c r="B19" s="20"/>
      <c r="C19" s="21"/>
      <c r="D19" s="21"/>
      <c r="E19" s="22"/>
      <c r="F19" s="22"/>
      <c r="G19" s="23"/>
    </row>
    <row r="20" spans="1:7" x14ac:dyDescent="0.25">
      <c r="A20" s="10"/>
      <c r="B20" s="10"/>
      <c r="C20" s="8"/>
      <c r="D20" s="8"/>
      <c r="E20" s="8"/>
      <c r="F20" s="8"/>
      <c r="G20" s="8"/>
    </row>
    <row r="21" spans="1:7" x14ac:dyDescent="0.25">
      <c r="A21" s="10"/>
      <c r="B21" s="10"/>
      <c r="C21" s="8"/>
      <c r="D21" s="8"/>
      <c r="E21" s="8"/>
      <c r="F21" s="8"/>
      <c r="G21" s="8"/>
    </row>
    <row r="22" spans="1:7" x14ac:dyDescent="0.25">
      <c r="A22" s="10"/>
      <c r="B22" s="10"/>
      <c r="C22" s="8"/>
      <c r="D22" s="8"/>
      <c r="E22" s="8"/>
      <c r="F22" s="8"/>
      <c r="G22" s="8"/>
    </row>
    <row r="23" spans="1:7" s="31" customFormat="1" x14ac:dyDescent="0.25">
      <c r="A23" s="10"/>
      <c r="B23" s="10" t="s">
        <v>6</v>
      </c>
      <c r="C23" s="59" t="s">
        <v>15</v>
      </c>
      <c r="D23" s="59"/>
      <c r="E23" s="59"/>
      <c r="F23" s="37" t="s">
        <v>28</v>
      </c>
      <c r="G23" s="8"/>
    </row>
    <row r="24" spans="1:7" s="31" customFormat="1" x14ac:dyDescent="0.25">
      <c r="A24" s="10"/>
      <c r="B24" s="10"/>
      <c r="C24" s="58" t="s">
        <v>30</v>
      </c>
      <c r="D24" s="58"/>
      <c r="E24" s="58"/>
      <c r="F24" s="8"/>
      <c r="G24" s="8"/>
    </row>
    <row r="25" spans="1:7" s="31" customFormat="1" x14ac:dyDescent="0.25">
      <c r="A25" s="10"/>
      <c r="B25" s="10"/>
      <c r="C25" s="30"/>
      <c r="D25" s="30"/>
      <c r="E25" s="30"/>
      <c r="F25" s="8"/>
      <c r="G25" s="8"/>
    </row>
    <row r="26" spans="1:7" s="31" customFormat="1" x14ac:dyDescent="0.25">
      <c r="A26" s="10"/>
      <c r="B26" s="10"/>
      <c r="C26" s="7"/>
      <c r="D26" s="7"/>
      <c r="E26" s="7"/>
      <c r="F26" s="8"/>
      <c r="G26" s="8"/>
    </row>
    <row r="27" spans="1:7" s="31" customFormat="1" x14ac:dyDescent="0.25">
      <c r="A27" s="10"/>
      <c r="B27" s="10" t="s">
        <v>6</v>
      </c>
      <c r="C27" s="59" t="s">
        <v>17</v>
      </c>
      <c r="D27" s="59"/>
      <c r="E27" s="59"/>
      <c r="F27" s="5" t="s">
        <v>8</v>
      </c>
      <c r="G27" s="3"/>
    </row>
    <row r="28" spans="1:7" s="31" customFormat="1" x14ac:dyDescent="0.25">
      <c r="A28" s="10"/>
      <c r="B28" s="10"/>
      <c r="C28" s="58" t="str">
        <f>C24</f>
        <v>04.03.2021</v>
      </c>
      <c r="D28" s="58"/>
      <c r="E28" s="58"/>
      <c r="F28" s="3"/>
      <c r="G28" s="3"/>
    </row>
    <row r="29" spans="1:7" s="31" customFormat="1" x14ac:dyDescent="0.25">
      <c r="A29" s="10"/>
      <c r="B29" s="10"/>
      <c r="C29" s="30"/>
      <c r="D29" s="30"/>
      <c r="E29" s="30"/>
      <c r="F29" s="3"/>
      <c r="G29" s="3"/>
    </row>
    <row r="30" spans="1:7" s="31" customFormat="1" x14ac:dyDescent="0.25">
      <c r="A30" s="10"/>
      <c r="B30" s="10"/>
      <c r="C30" s="58"/>
      <c r="D30" s="58"/>
      <c r="E30" s="58"/>
      <c r="F30" s="3"/>
      <c r="G30" s="3"/>
    </row>
    <row r="31" spans="1:7" s="31" customFormat="1" x14ac:dyDescent="0.25">
      <c r="A31" s="10"/>
      <c r="B31" s="10" t="s">
        <v>7</v>
      </c>
      <c r="C31" s="59" t="s">
        <v>18</v>
      </c>
      <c r="D31" s="59"/>
      <c r="E31" s="59"/>
      <c r="F31" s="3" t="s">
        <v>27</v>
      </c>
      <c r="G31" s="3"/>
    </row>
    <row r="32" spans="1:7" s="31" customFormat="1" x14ac:dyDescent="0.25">
      <c r="A32" s="10"/>
      <c r="B32" s="10"/>
      <c r="C32" s="58" t="str">
        <f>C24</f>
        <v>04.03.2021</v>
      </c>
      <c r="D32" s="58"/>
      <c r="E32" s="58"/>
      <c r="F32" s="8"/>
      <c r="G32" s="8"/>
    </row>
    <row r="33" s="31" customFormat="1" x14ac:dyDescent="0.25"/>
  </sheetData>
  <mergeCells count="11">
    <mergeCell ref="C24:E24"/>
    <mergeCell ref="A11:G11"/>
    <mergeCell ref="A12:G12"/>
    <mergeCell ref="B17:D17"/>
    <mergeCell ref="B18:D18"/>
    <mergeCell ref="C23:E23"/>
    <mergeCell ref="C27:E27"/>
    <mergeCell ref="C28:E28"/>
    <mergeCell ref="C30:E30"/>
    <mergeCell ref="C31:E31"/>
    <mergeCell ref="C32:E32"/>
  </mergeCells>
  <pageMargins left="1.0236220472440944" right="1.0236220472440944" top="0.74803149606299213" bottom="0.74803149606299213" header="0.31496062992125984" footer="0.31496062992125984"/>
  <pageSetup paperSize="9" scale="8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topLeftCell="A7" workbookViewId="0">
      <selection activeCell="J18" sqref="J18"/>
    </sheetView>
  </sheetViews>
  <sheetFormatPr defaultRowHeight="15" x14ac:dyDescent="0.25"/>
  <cols>
    <col min="1" max="1" width="5.140625" style="9" customWidth="1"/>
    <col min="2" max="2" width="14.42578125" style="9" customWidth="1"/>
    <col min="3" max="3" width="8.28515625" style="9" customWidth="1"/>
    <col min="4" max="4" width="6.7109375" style="9" customWidth="1"/>
    <col min="5" max="5" width="11" style="9" customWidth="1"/>
    <col min="6" max="6" width="18.7109375" style="9" customWidth="1"/>
    <col min="7" max="7" width="25.140625" style="9" customWidth="1"/>
    <col min="8" max="16384" width="9.140625" style="9"/>
  </cols>
  <sheetData>
    <row r="1" spans="1:7" s="4" customFormat="1" ht="18.75" x14ac:dyDescent="0.25">
      <c r="A1" s="2" t="s">
        <v>9</v>
      </c>
      <c r="B1" s="3"/>
      <c r="C1" s="3"/>
      <c r="D1" s="3"/>
      <c r="E1" s="3"/>
      <c r="F1" s="3"/>
    </row>
    <row r="2" spans="1:7" s="4" customFormat="1" x14ac:dyDescent="0.25">
      <c r="A2" s="5" t="s">
        <v>11</v>
      </c>
      <c r="B2" s="5"/>
      <c r="C2" s="3"/>
      <c r="D2" s="3"/>
      <c r="E2" s="3"/>
      <c r="F2" s="3"/>
    </row>
    <row r="3" spans="1:7" x14ac:dyDescent="0.25">
      <c r="A3" s="6"/>
      <c r="B3" s="7"/>
      <c r="C3" s="8"/>
      <c r="D3" s="8"/>
      <c r="E3" s="8"/>
      <c r="F3" s="8"/>
    </row>
    <row r="10" spans="1:7" x14ac:dyDescent="0.25">
      <c r="A10" s="10"/>
      <c r="B10" s="8"/>
      <c r="C10" s="8"/>
      <c r="D10" s="8"/>
      <c r="E10" s="8"/>
      <c r="F10" s="8"/>
    </row>
    <row r="11" spans="1:7" ht="15.75" x14ac:dyDescent="0.25">
      <c r="A11" s="63" t="s">
        <v>31</v>
      </c>
      <c r="B11" s="63"/>
      <c r="C11" s="63"/>
      <c r="D11" s="63"/>
      <c r="E11" s="63"/>
      <c r="F11" s="63"/>
      <c r="G11" s="63"/>
    </row>
    <row r="12" spans="1:7" ht="15.75" x14ac:dyDescent="0.25">
      <c r="A12" s="63" t="s">
        <v>13</v>
      </c>
      <c r="B12" s="63"/>
      <c r="C12" s="63"/>
      <c r="D12" s="63"/>
      <c r="E12" s="63"/>
      <c r="F12" s="63"/>
      <c r="G12" s="63"/>
    </row>
    <row r="14" spans="1:7" x14ac:dyDescent="0.25">
      <c r="A14" s="10"/>
      <c r="B14" s="8"/>
      <c r="C14" s="8"/>
      <c r="D14" s="8"/>
      <c r="E14" s="11"/>
      <c r="F14" s="11"/>
      <c r="G14" s="11" t="s">
        <v>12</v>
      </c>
    </row>
    <row r="15" spans="1:7" ht="38.25" x14ac:dyDescent="0.25">
      <c r="A15" s="12" t="s">
        <v>0</v>
      </c>
      <c r="B15" s="12" t="s">
        <v>14</v>
      </c>
      <c r="C15" s="12" t="s">
        <v>1</v>
      </c>
      <c r="D15" s="12" t="s">
        <v>2</v>
      </c>
      <c r="E15" s="12" t="s">
        <v>3</v>
      </c>
      <c r="F15" s="14" t="s">
        <v>4</v>
      </c>
      <c r="G15" s="14" t="s">
        <v>5</v>
      </c>
    </row>
    <row r="16" spans="1:7" s="28" customFormat="1" ht="50.25" customHeight="1" x14ac:dyDescent="0.25">
      <c r="A16" s="32">
        <v>1</v>
      </c>
      <c r="B16" s="33" t="s">
        <v>32</v>
      </c>
      <c r="C16" s="33">
        <v>61.01</v>
      </c>
      <c r="D16" s="33">
        <v>59</v>
      </c>
      <c r="E16" s="34">
        <v>44850</v>
      </c>
      <c r="F16" s="35" t="s">
        <v>10</v>
      </c>
      <c r="G16" s="36" t="s">
        <v>21</v>
      </c>
    </row>
    <row r="17" spans="1:7" s="4" customFormat="1" ht="34.5" customHeight="1" x14ac:dyDescent="0.25">
      <c r="A17" s="16"/>
      <c r="B17" s="64" t="s">
        <v>33</v>
      </c>
      <c r="C17" s="64"/>
      <c r="D17" s="64"/>
      <c r="E17" s="17">
        <f>E16</f>
        <v>44850</v>
      </c>
      <c r="F17" s="18"/>
      <c r="G17" s="39"/>
    </row>
    <row r="18" spans="1:7" s="4" customFormat="1" ht="42" customHeight="1" x14ac:dyDescent="0.25">
      <c r="A18" s="16"/>
      <c r="B18" s="64" t="s">
        <v>20</v>
      </c>
      <c r="C18" s="64"/>
      <c r="D18" s="64"/>
      <c r="E18" s="17">
        <f>'[1]I 2021'!E17+'[1]II 2021 '!E17+'[1]III 2021 '!E17</f>
        <v>138015</v>
      </c>
      <c r="F18" s="18"/>
      <c r="G18" s="39"/>
    </row>
    <row r="19" spans="1:7" x14ac:dyDescent="0.25">
      <c r="A19" s="20"/>
      <c r="B19" s="20"/>
      <c r="C19" s="21"/>
      <c r="D19" s="21"/>
      <c r="E19" s="22"/>
      <c r="F19" s="22"/>
      <c r="G19" s="23"/>
    </row>
    <row r="20" spans="1:7" x14ac:dyDescent="0.25">
      <c r="A20" s="10"/>
      <c r="B20" s="10"/>
      <c r="C20" s="8"/>
      <c r="D20" s="8"/>
      <c r="E20" s="8"/>
      <c r="F20" s="8"/>
      <c r="G20" s="8"/>
    </row>
    <row r="21" spans="1:7" x14ac:dyDescent="0.25">
      <c r="A21" s="10"/>
      <c r="B21" s="10"/>
      <c r="C21" s="8"/>
      <c r="D21" s="8"/>
      <c r="E21" s="8"/>
      <c r="F21" s="8"/>
      <c r="G21" s="8"/>
    </row>
    <row r="22" spans="1:7" x14ac:dyDescent="0.25">
      <c r="A22" s="10"/>
      <c r="B22" s="10"/>
      <c r="C22" s="8"/>
      <c r="D22" s="8"/>
      <c r="E22" s="8"/>
      <c r="F22" s="8"/>
      <c r="G22" s="8"/>
    </row>
    <row r="23" spans="1:7" s="31" customFormat="1" x14ac:dyDescent="0.25">
      <c r="A23" s="10"/>
      <c r="B23" s="10" t="s">
        <v>6</v>
      </c>
      <c r="C23" s="59" t="s">
        <v>15</v>
      </c>
      <c r="D23" s="59"/>
      <c r="E23" s="59"/>
      <c r="F23" s="42" t="s">
        <v>28</v>
      </c>
      <c r="G23" s="8"/>
    </row>
    <row r="24" spans="1:7" s="31" customFormat="1" x14ac:dyDescent="0.25">
      <c r="A24" s="10"/>
      <c r="B24" s="10"/>
      <c r="C24" s="58" t="s">
        <v>34</v>
      </c>
      <c r="D24" s="58"/>
      <c r="E24" s="58"/>
      <c r="F24" s="43"/>
      <c r="G24" s="8"/>
    </row>
    <row r="25" spans="1:7" s="31" customFormat="1" x14ac:dyDescent="0.25">
      <c r="A25" s="10"/>
      <c r="B25" s="10"/>
      <c r="C25" s="38"/>
      <c r="D25" s="38"/>
      <c r="E25" s="38"/>
      <c r="F25" s="43"/>
      <c r="G25" s="8"/>
    </row>
    <row r="26" spans="1:7" s="31" customFormat="1" x14ac:dyDescent="0.25">
      <c r="A26" s="10"/>
      <c r="B26" s="10"/>
      <c r="C26" s="7"/>
      <c r="D26" s="7"/>
      <c r="E26" s="7"/>
      <c r="F26" s="43"/>
      <c r="G26" s="8"/>
    </row>
    <row r="27" spans="1:7" s="31" customFormat="1" x14ac:dyDescent="0.25">
      <c r="A27" s="10"/>
      <c r="B27" s="10" t="s">
        <v>6</v>
      </c>
      <c r="C27" s="59" t="s">
        <v>17</v>
      </c>
      <c r="D27" s="59"/>
      <c r="E27" s="59"/>
      <c r="F27" s="44" t="s">
        <v>8</v>
      </c>
      <c r="G27" s="3"/>
    </row>
    <row r="28" spans="1:7" s="31" customFormat="1" x14ac:dyDescent="0.25">
      <c r="A28" s="10"/>
      <c r="B28" s="10"/>
      <c r="C28" s="58" t="str">
        <f>C24</f>
        <v>05.04.2021</v>
      </c>
      <c r="D28" s="58"/>
      <c r="E28" s="58"/>
      <c r="F28" s="44"/>
      <c r="G28" s="3"/>
    </row>
    <row r="29" spans="1:7" s="31" customFormat="1" x14ac:dyDescent="0.25">
      <c r="A29" s="10"/>
      <c r="B29" s="10"/>
      <c r="C29" s="38"/>
      <c r="D29" s="38"/>
      <c r="E29" s="38"/>
      <c r="F29" s="44"/>
      <c r="G29" s="3"/>
    </row>
    <row r="30" spans="1:7" s="31" customFormat="1" x14ac:dyDescent="0.25">
      <c r="A30" s="10"/>
      <c r="B30" s="10"/>
      <c r="C30" s="58"/>
      <c r="D30" s="58"/>
      <c r="E30" s="58"/>
      <c r="F30" s="44"/>
      <c r="G30" s="3"/>
    </row>
    <row r="31" spans="1:7" s="31" customFormat="1" x14ac:dyDescent="0.25">
      <c r="A31" s="10"/>
      <c r="B31" s="10" t="s">
        <v>7</v>
      </c>
      <c r="C31" s="59" t="s">
        <v>18</v>
      </c>
      <c r="D31" s="59"/>
      <c r="E31" s="59"/>
      <c r="F31" s="44" t="s">
        <v>27</v>
      </c>
      <c r="G31" s="3"/>
    </row>
    <row r="32" spans="1:7" s="31" customFormat="1" x14ac:dyDescent="0.25">
      <c r="A32" s="10"/>
      <c r="B32" s="10"/>
      <c r="C32" s="58" t="str">
        <f>C24</f>
        <v>05.04.2021</v>
      </c>
      <c r="D32" s="58"/>
      <c r="E32" s="58"/>
      <c r="F32" s="8"/>
      <c r="G32" s="8"/>
    </row>
    <row r="33" s="31" customFormat="1" x14ac:dyDescent="0.25"/>
  </sheetData>
  <mergeCells count="11">
    <mergeCell ref="C27:E27"/>
    <mergeCell ref="C28:E28"/>
    <mergeCell ref="C30:E30"/>
    <mergeCell ref="C31:E31"/>
    <mergeCell ref="C32:E32"/>
    <mergeCell ref="C24:E24"/>
    <mergeCell ref="A11:G11"/>
    <mergeCell ref="A12:G12"/>
    <mergeCell ref="B17:D17"/>
    <mergeCell ref="B18:D18"/>
    <mergeCell ref="C23:E23"/>
  </mergeCells>
  <pageMargins left="1.0236220472440944" right="1.0236220472440944" top="0.74803149606299213" bottom="0.74803149606299213" header="0.31496062992125984" footer="0.31496062992125984"/>
  <pageSetup paperSize="9" scale="8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workbookViewId="0">
      <selection activeCell="K14" sqref="K14"/>
    </sheetView>
  </sheetViews>
  <sheetFormatPr defaultRowHeight="15" x14ac:dyDescent="0.25"/>
  <cols>
    <col min="1" max="1" width="5.140625" style="9" customWidth="1"/>
    <col min="2" max="2" width="14.42578125" style="9" customWidth="1"/>
    <col min="3" max="3" width="8.28515625" style="9" customWidth="1"/>
    <col min="4" max="4" width="6.7109375" style="9" customWidth="1"/>
    <col min="5" max="5" width="11" style="9" customWidth="1"/>
    <col min="6" max="6" width="18.7109375" style="9" customWidth="1"/>
    <col min="7" max="7" width="25.140625" style="9" customWidth="1"/>
    <col min="8" max="16384" width="9.140625" style="9"/>
  </cols>
  <sheetData>
    <row r="1" spans="1:7" s="4" customFormat="1" ht="18.75" x14ac:dyDescent="0.25">
      <c r="A1" s="2" t="s">
        <v>9</v>
      </c>
      <c r="B1" s="3"/>
      <c r="C1" s="3"/>
      <c r="D1" s="3"/>
      <c r="E1" s="3"/>
      <c r="F1" s="3"/>
    </row>
    <row r="2" spans="1:7" s="4" customFormat="1" x14ac:dyDescent="0.25">
      <c r="A2" s="5" t="s">
        <v>11</v>
      </c>
      <c r="B2" s="5"/>
      <c r="C2" s="3"/>
      <c r="D2" s="3"/>
      <c r="E2" s="3"/>
      <c r="F2" s="3"/>
    </row>
    <row r="3" spans="1:7" x14ac:dyDescent="0.25">
      <c r="A3" s="6"/>
      <c r="B3" s="7"/>
      <c r="C3" s="8"/>
      <c r="D3" s="8"/>
      <c r="E3" s="8"/>
      <c r="F3" s="8"/>
    </row>
    <row r="10" spans="1:7" x14ac:dyDescent="0.25">
      <c r="A10" s="10"/>
      <c r="B10" s="8"/>
      <c r="C10" s="8"/>
      <c r="D10" s="8"/>
      <c r="E10" s="8"/>
      <c r="F10" s="8"/>
    </row>
    <row r="11" spans="1:7" ht="15.75" x14ac:dyDescent="0.25">
      <c r="A11" s="63" t="s">
        <v>35</v>
      </c>
      <c r="B11" s="63"/>
      <c r="C11" s="63"/>
      <c r="D11" s="63"/>
      <c r="E11" s="63"/>
      <c r="F11" s="63"/>
      <c r="G11" s="63"/>
    </row>
    <row r="12" spans="1:7" ht="15.75" x14ac:dyDescent="0.25">
      <c r="A12" s="63" t="s">
        <v>13</v>
      </c>
      <c r="B12" s="63"/>
      <c r="C12" s="63"/>
      <c r="D12" s="63"/>
      <c r="E12" s="63"/>
      <c r="F12" s="63"/>
      <c r="G12" s="63"/>
    </row>
    <row r="14" spans="1:7" x14ac:dyDescent="0.25">
      <c r="A14" s="10"/>
      <c r="B14" s="8"/>
      <c r="C14" s="8"/>
      <c r="D14" s="8"/>
      <c r="E14" s="11"/>
      <c r="F14" s="11"/>
      <c r="G14" s="11" t="s">
        <v>12</v>
      </c>
    </row>
    <row r="15" spans="1:7" ht="38.25" x14ac:dyDescent="0.25">
      <c r="A15" s="12" t="s">
        <v>0</v>
      </c>
      <c r="B15" s="12" t="s">
        <v>14</v>
      </c>
      <c r="C15" s="12" t="s">
        <v>1</v>
      </c>
      <c r="D15" s="12" t="s">
        <v>2</v>
      </c>
      <c r="E15" s="12" t="s">
        <v>3</v>
      </c>
      <c r="F15" s="14" t="s">
        <v>4</v>
      </c>
      <c r="G15" s="14" t="s">
        <v>5</v>
      </c>
    </row>
    <row r="16" spans="1:7" s="28" customFormat="1" ht="50.25" customHeight="1" x14ac:dyDescent="0.25">
      <c r="A16" s="32">
        <v>1</v>
      </c>
      <c r="B16" s="33" t="s">
        <v>36</v>
      </c>
      <c r="C16" s="33">
        <v>61.01</v>
      </c>
      <c r="D16" s="33">
        <v>59</v>
      </c>
      <c r="E16" s="34">
        <v>47426</v>
      </c>
      <c r="F16" s="35" t="s">
        <v>10</v>
      </c>
      <c r="G16" s="36" t="s">
        <v>21</v>
      </c>
    </row>
    <row r="17" spans="1:7" s="4" customFormat="1" ht="34.5" customHeight="1" x14ac:dyDescent="0.25">
      <c r="A17" s="16"/>
      <c r="B17" s="64" t="s">
        <v>37</v>
      </c>
      <c r="C17" s="64"/>
      <c r="D17" s="64"/>
      <c r="E17" s="17">
        <f>E16</f>
        <v>47426</v>
      </c>
      <c r="F17" s="18"/>
      <c r="G17" s="41"/>
    </row>
    <row r="18" spans="1:7" s="4" customFormat="1" ht="42" customHeight="1" x14ac:dyDescent="0.25">
      <c r="A18" s="16"/>
      <c r="B18" s="64" t="s">
        <v>20</v>
      </c>
      <c r="C18" s="64"/>
      <c r="D18" s="64"/>
      <c r="E18" s="17">
        <f>'III 2021  '!E18+'IV 2021   '!E17</f>
        <v>185441</v>
      </c>
      <c r="F18" s="18"/>
      <c r="G18" s="41"/>
    </row>
    <row r="19" spans="1:7" x14ac:dyDescent="0.25">
      <c r="A19" s="20"/>
      <c r="B19" s="20"/>
      <c r="C19" s="21"/>
      <c r="D19" s="21"/>
      <c r="E19" s="22"/>
      <c r="F19" s="22"/>
      <c r="G19" s="23"/>
    </row>
    <row r="20" spans="1:7" x14ac:dyDescent="0.25">
      <c r="A20" s="10"/>
      <c r="B20" s="10"/>
      <c r="C20" s="8"/>
      <c r="D20" s="8"/>
      <c r="E20" s="8"/>
      <c r="F20" s="8"/>
      <c r="G20" s="8"/>
    </row>
    <row r="21" spans="1:7" x14ac:dyDescent="0.25">
      <c r="A21" s="10"/>
      <c r="B21" s="10"/>
      <c r="C21" s="8"/>
      <c r="D21" s="8"/>
      <c r="E21" s="8"/>
      <c r="F21" s="8"/>
      <c r="G21" s="8"/>
    </row>
    <row r="22" spans="1:7" x14ac:dyDescent="0.25">
      <c r="A22" s="10"/>
      <c r="B22" s="10"/>
      <c r="C22" s="8"/>
      <c r="D22" s="8"/>
      <c r="E22" s="8"/>
      <c r="F22" s="8"/>
      <c r="G22" s="8"/>
    </row>
    <row r="23" spans="1:7" s="31" customFormat="1" x14ac:dyDescent="0.25">
      <c r="A23" s="10"/>
      <c r="B23" s="10" t="s">
        <v>6</v>
      </c>
      <c r="C23" s="59" t="s">
        <v>15</v>
      </c>
      <c r="D23" s="59"/>
      <c r="E23" s="59"/>
      <c r="F23" s="42" t="s">
        <v>28</v>
      </c>
      <c r="G23" s="8"/>
    </row>
    <row r="24" spans="1:7" s="31" customFormat="1" x14ac:dyDescent="0.25">
      <c r="A24" s="10"/>
      <c r="B24" s="10"/>
      <c r="C24" s="58" t="s">
        <v>38</v>
      </c>
      <c r="D24" s="58"/>
      <c r="E24" s="58"/>
      <c r="F24" s="43"/>
      <c r="G24" s="8"/>
    </row>
    <row r="25" spans="1:7" s="31" customFormat="1" x14ac:dyDescent="0.25">
      <c r="A25" s="10"/>
      <c r="B25" s="10"/>
      <c r="C25" s="40"/>
      <c r="D25" s="40"/>
      <c r="E25" s="40"/>
      <c r="F25" s="43"/>
      <c r="G25" s="8"/>
    </row>
    <row r="26" spans="1:7" s="31" customFormat="1" x14ac:dyDescent="0.25">
      <c r="A26" s="10"/>
      <c r="B26" s="10"/>
      <c r="C26" s="7"/>
      <c r="D26" s="7"/>
      <c r="E26" s="7"/>
      <c r="F26" s="43"/>
      <c r="G26" s="8"/>
    </row>
    <row r="27" spans="1:7" s="31" customFormat="1" x14ac:dyDescent="0.25">
      <c r="A27" s="10"/>
      <c r="B27" s="10" t="s">
        <v>6</v>
      </c>
      <c r="C27" s="59" t="s">
        <v>17</v>
      </c>
      <c r="D27" s="59"/>
      <c r="E27" s="59"/>
      <c r="F27" s="44" t="s">
        <v>8</v>
      </c>
      <c r="G27" s="3"/>
    </row>
    <row r="28" spans="1:7" s="31" customFormat="1" x14ac:dyDescent="0.25">
      <c r="A28" s="10"/>
      <c r="B28" s="10"/>
      <c r="C28" s="58" t="str">
        <f>C24</f>
        <v>06.05.2021</v>
      </c>
      <c r="D28" s="58"/>
      <c r="E28" s="58"/>
      <c r="F28" s="44"/>
      <c r="G28" s="3"/>
    </row>
    <row r="29" spans="1:7" s="31" customFormat="1" x14ac:dyDescent="0.25">
      <c r="A29" s="10"/>
      <c r="B29" s="10"/>
      <c r="C29" s="40"/>
      <c r="D29" s="40"/>
      <c r="E29" s="40"/>
      <c r="F29" s="44"/>
      <c r="G29" s="3"/>
    </row>
    <row r="30" spans="1:7" s="31" customFormat="1" x14ac:dyDescent="0.25">
      <c r="A30" s="10"/>
      <c r="B30" s="10"/>
      <c r="C30" s="58"/>
      <c r="D30" s="58"/>
      <c r="E30" s="58"/>
      <c r="F30" s="44"/>
      <c r="G30" s="3"/>
    </row>
    <row r="31" spans="1:7" s="31" customFormat="1" x14ac:dyDescent="0.25">
      <c r="A31" s="10"/>
      <c r="B31" s="10" t="s">
        <v>7</v>
      </c>
      <c r="C31" s="59" t="s">
        <v>18</v>
      </c>
      <c r="D31" s="59"/>
      <c r="E31" s="59"/>
      <c r="F31" s="44" t="s">
        <v>27</v>
      </c>
      <c r="G31" s="3"/>
    </row>
    <row r="32" spans="1:7" s="31" customFormat="1" x14ac:dyDescent="0.25">
      <c r="A32" s="10"/>
      <c r="B32" s="10"/>
      <c r="C32" s="58" t="str">
        <f>C24</f>
        <v>06.05.2021</v>
      </c>
      <c r="D32" s="58"/>
      <c r="E32" s="58"/>
      <c r="F32" s="8"/>
      <c r="G32" s="8"/>
    </row>
    <row r="33" s="31" customFormat="1" x14ac:dyDescent="0.25"/>
  </sheetData>
  <mergeCells count="11">
    <mergeCell ref="C27:E27"/>
    <mergeCell ref="C28:E28"/>
    <mergeCell ref="C30:E30"/>
    <mergeCell ref="C31:E31"/>
    <mergeCell ref="C32:E32"/>
    <mergeCell ref="C24:E24"/>
    <mergeCell ref="A11:G11"/>
    <mergeCell ref="A12:G12"/>
    <mergeCell ref="B17:D17"/>
    <mergeCell ref="B18:D18"/>
    <mergeCell ref="C23:E23"/>
  </mergeCells>
  <pageMargins left="1.0236220472440944" right="1.0236220472440944" top="0.74803149606299213" bottom="0.74803149606299213" header="0.31496062992125984" footer="0.31496062992125984"/>
  <pageSetup paperSize="9" scale="8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5"/>
  <sheetViews>
    <sheetView workbookViewId="0">
      <selection activeCell="F25" sqref="F25"/>
    </sheetView>
  </sheetViews>
  <sheetFormatPr defaultRowHeight="15" x14ac:dyDescent="0.25"/>
  <cols>
    <col min="1" max="1" width="5.140625" style="9" customWidth="1"/>
    <col min="2" max="2" width="14.42578125" style="9" customWidth="1"/>
    <col min="3" max="3" width="8.28515625" style="9" customWidth="1"/>
    <col min="4" max="4" width="6.7109375" style="9" customWidth="1"/>
    <col min="5" max="5" width="11" style="9" customWidth="1"/>
    <col min="6" max="6" width="18.7109375" style="9" customWidth="1"/>
    <col min="7" max="7" width="25.140625" style="9" customWidth="1"/>
    <col min="8" max="14" width="9.140625" style="9"/>
    <col min="15" max="15" width="10" style="9" bestFit="1" customWidth="1"/>
    <col min="16" max="16384" width="9.140625" style="9"/>
  </cols>
  <sheetData>
    <row r="1" spans="1:7" s="4" customFormat="1" ht="18.75" x14ac:dyDescent="0.25">
      <c r="A1" s="2" t="s">
        <v>9</v>
      </c>
      <c r="B1" s="3"/>
      <c r="C1" s="3"/>
      <c r="D1" s="3"/>
      <c r="E1" s="3"/>
      <c r="F1" s="3"/>
    </row>
    <row r="2" spans="1:7" s="4" customFormat="1" x14ac:dyDescent="0.25">
      <c r="A2" s="5" t="s">
        <v>11</v>
      </c>
      <c r="B2" s="5"/>
      <c r="C2" s="3"/>
      <c r="D2" s="3"/>
      <c r="E2" s="3"/>
      <c r="F2" s="3"/>
    </row>
    <row r="3" spans="1:7" x14ac:dyDescent="0.25">
      <c r="A3" s="6"/>
      <c r="B3" s="7"/>
      <c r="C3" s="8"/>
      <c r="D3" s="8"/>
      <c r="E3" s="8"/>
      <c r="F3" s="8"/>
    </row>
    <row r="10" spans="1:7" x14ac:dyDescent="0.25">
      <c r="A10" s="10"/>
      <c r="B10" s="8"/>
      <c r="C10" s="8"/>
      <c r="D10" s="8"/>
      <c r="E10" s="8"/>
      <c r="F10" s="8"/>
    </row>
    <row r="11" spans="1:7" ht="15.75" x14ac:dyDescent="0.25">
      <c r="A11" s="63" t="s">
        <v>41</v>
      </c>
      <c r="B11" s="63"/>
      <c r="C11" s="63"/>
      <c r="D11" s="63"/>
      <c r="E11" s="63"/>
      <c r="F11" s="63"/>
      <c r="G11" s="63"/>
    </row>
    <row r="12" spans="1:7" ht="15.75" x14ac:dyDescent="0.25">
      <c r="A12" s="63" t="s">
        <v>13</v>
      </c>
      <c r="B12" s="63"/>
      <c r="C12" s="63"/>
      <c r="D12" s="63"/>
      <c r="E12" s="63"/>
      <c r="F12" s="63"/>
      <c r="G12" s="63"/>
    </row>
    <row r="14" spans="1:7" x14ac:dyDescent="0.25">
      <c r="A14" s="10"/>
      <c r="B14" s="8"/>
      <c r="C14" s="8"/>
      <c r="D14" s="8"/>
      <c r="E14" s="11"/>
      <c r="F14" s="11"/>
      <c r="G14" s="11" t="s">
        <v>12</v>
      </c>
    </row>
    <row r="15" spans="1:7" ht="38.25" x14ac:dyDescent="0.25">
      <c r="A15" s="12" t="s">
        <v>0</v>
      </c>
      <c r="B15" s="12" t="s">
        <v>14</v>
      </c>
      <c r="C15" s="12" t="s">
        <v>1</v>
      </c>
      <c r="D15" s="12" t="s">
        <v>2</v>
      </c>
      <c r="E15" s="12" t="s">
        <v>3</v>
      </c>
      <c r="F15" s="14" t="s">
        <v>4</v>
      </c>
      <c r="G15" s="14" t="s">
        <v>5</v>
      </c>
    </row>
    <row r="16" spans="1:7" s="28" customFormat="1" ht="50.25" customHeight="1" x14ac:dyDescent="0.25">
      <c r="A16" s="32">
        <v>1</v>
      </c>
      <c r="B16" s="33" t="s">
        <v>39</v>
      </c>
      <c r="C16" s="33">
        <v>61.01</v>
      </c>
      <c r="D16" s="33">
        <v>59</v>
      </c>
      <c r="E16" s="34">
        <v>47012</v>
      </c>
      <c r="F16" s="35" t="s">
        <v>10</v>
      </c>
      <c r="G16" s="36" t="s">
        <v>21</v>
      </c>
    </row>
    <row r="17" spans="1:21" s="28" customFormat="1" ht="50.25" customHeight="1" x14ac:dyDescent="0.25">
      <c r="A17" s="32">
        <v>2</v>
      </c>
      <c r="B17" s="33" t="s">
        <v>42</v>
      </c>
      <c r="C17" s="33">
        <v>61.01</v>
      </c>
      <c r="D17" s="33">
        <v>59</v>
      </c>
      <c r="E17" s="34">
        <v>1471</v>
      </c>
      <c r="F17" s="48" t="s">
        <v>47</v>
      </c>
      <c r="G17" s="47" t="s">
        <v>45</v>
      </c>
    </row>
    <row r="18" spans="1:21" s="28" customFormat="1" ht="50.25" customHeight="1" x14ac:dyDescent="0.25">
      <c r="A18" s="32">
        <v>3</v>
      </c>
      <c r="B18" s="33" t="s">
        <v>43</v>
      </c>
      <c r="C18" s="33">
        <v>61.01</v>
      </c>
      <c r="D18" s="33">
        <v>59</v>
      </c>
      <c r="E18" s="34">
        <v>164</v>
      </c>
      <c r="F18" s="47" t="s">
        <v>44</v>
      </c>
      <c r="G18" s="48" t="s">
        <v>46</v>
      </c>
    </row>
    <row r="19" spans="1:21" s="4" customFormat="1" ht="34.5" customHeight="1" x14ac:dyDescent="0.25">
      <c r="A19" s="16"/>
      <c r="B19" s="64" t="s">
        <v>48</v>
      </c>
      <c r="C19" s="64"/>
      <c r="D19" s="64"/>
      <c r="E19" s="17">
        <f>SUM(E16:E18)</f>
        <v>48647</v>
      </c>
      <c r="F19" s="18"/>
      <c r="G19" s="46"/>
      <c r="U19" s="28"/>
    </row>
    <row r="20" spans="1:21" s="4" customFormat="1" ht="42" customHeight="1" x14ac:dyDescent="0.25">
      <c r="A20" s="16"/>
      <c r="B20" s="64" t="s">
        <v>20</v>
      </c>
      <c r="C20" s="64"/>
      <c r="D20" s="64"/>
      <c r="E20" s="17">
        <f>'IV 2021   '!E18+'V 2021   '!E19</f>
        <v>234088</v>
      </c>
      <c r="F20" s="18"/>
      <c r="G20" s="46"/>
    </row>
    <row r="21" spans="1:21" x14ac:dyDescent="0.25">
      <c r="A21" s="20"/>
      <c r="B21" s="20"/>
      <c r="C21" s="21"/>
      <c r="D21" s="21"/>
      <c r="E21" s="22"/>
      <c r="F21" s="22"/>
      <c r="G21" s="23"/>
      <c r="N21" s="4"/>
      <c r="O21" s="4"/>
    </row>
    <row r="22" spans="1:21" x14ac:dyDescent="0.25">
      <c r="A22" s="10"/>
      <c r="B22" s="10"/>
      <c r="C22" s="8"/>
      <c r="D22" s="8"/>
      <c r="E22" s="8"/>
      <c r="F22" s="8"/>
      <c r="G22" s="8"/>
    </row>
    <row r="23" spans="1:21" x14ac:dyDescent="0.25">
      <c r="A23" s="10"/>
      <c r="B23" s="10"/>
      <c r="C23" s="8"/>
      <c r="D23" s="8"/>
      <c r="E23" s="8"/>
      <c r="F23" s="8"/>
      <c r="G23" s="8"/>
    </row>
    <row r="24" spans="1:21" x14ac:dyDescent="0.25">
      <c r="A24" s="10"/>
      <c r="B24" s="10"/>
      <c r="C24" s="8"/>
      <c r="D24" s="8"/>
      <c r="E24" s="8"/>
      <c r="F24" s="8"/>
      <c r="G24" s="8"/>
    </row>
    <row r="25" spans="1:21" s="31" customFormat="1" x14ac:dyDescent="0.25">
      <c r="A25" s="10"/>
      <c r="B25" s="10" t="s">
        <v>6</v>
      </c>
      <c r="C25" s="59" t="s">
        <v>15</v>
      </c>
      <c r="D25" s="59"/>
      <c r="E25" s="59"/>
      <c r="F25" s="42" t="s">
        <v>28</v>
      </c>
      <c r="G25" s="8"/>
    </row>
    <row r="26" spans="1:21" s="31" customFormat="1" x14ac:dyDescent="0.25">
      <c r="A26" s="10"/>
      <c r="B26" s="10"/>
      <c r="C26" s="58" t="s">
        <v>40</v>
      </c>
      <c r="D26" s="58"/>
      <c r="E26" s="58"/>
      <c r="F26" s="43"/>
      <c r="G26" s="8"/>
    </row>
    <row r="27" spans="1:21" s="31" customFormat="1" x14ac:dyDescent="0.25">
      <c r="A27" s="10"/>
      <c r="B27" s="10"/>
      <c r="C27" s="45"/>
      <c r="D27" s="45"/>
      <c r="E27" s="45"/>
      <c r="F27" s="43"/>
      <c r="G27" s="8"/>
    </row>
    <row r="28" spans="1:21" s="31" customFormat="1" x14ac:dyDescent="0.25">
      <c r="A28" s="10"/>
      <c r="B28" s="10"/>
      <c r="C28" s="7"/>
      <c r="D28" s="7"/>
      <c r="E28" s="7"/>
      <c r="F28" s="43"/>
      <c r="G28" s="8"/>
    </row>
    <row r="29" spans="1:21" s="31" customFormat="1" x14ac:dyDescent="0.25">
      <c r="A29" s="10"/>
      <c r="B29" s="10" t="s">
        <v>6</v>
      </c>
      <c r="C29" s="59" t="s">
        <v>17</v>
      </c>
      <c r="D29" s="59"/>
      <c r="E29" s="59"/>
      <c r="F29" s="44" t="s">
        <v>8</v>
      </c>
      <c r="G29" s="3"/>
    </row>
    <row r="30" spans="1:21" s="31" customFormat="1" x14ac:dyDescent="0.25">
      <c r="A30" s="10"/>
      <c r="B30" s="10"/>
      <c r="C30" s="58" t="str">
        <f>C26</f>
        <v>07.06.2021</v>
      </c>
      <c r="D30" s="58"/>
      <c r="E30" s="58"/>
      <c r="F30" s="44"/>
      <c r="G30" s="3"/>
    </row>
    <row r="31" spans="1:21" s="31" customFormat="1" x14ac:dyDescent="0.25">
      <c r="A31" s="10"/>
      <c r="B31" s="10"/>
      <c r="C31" s="45"/>
      <c r="D31" s="45"/>
      <c r="E31" s="45"/>
      <c r="F31" s="44"/>
      <c r="G31" s="3"/>
    </row>
    <row r="32" spans="1:21" s="31" customFormat="1" x14ac:dyDescent="0.25">
      <c r="A32" s="10"/>
      <c r="B32" s="10"/>
      <c r="C32" s="58"/>
      <c r="D32" s="58"/>
      <c r="E32" s="58"/>
      <c r="F32" s="44"/>
      <c r="G32" s="3"/>
    </row>
    <row r="33" spans="1:7" s="31" customFormat="1" x14ac:dyDescent="0.25">
      <c r="A33" s="10"/>
      <c r="B33" s="10" t="s">
        <v>7</v>
      </c>
      <c r="C33" s="59" t="s">
        <v>18</v>
      </c>
      <c r="D33" s="59"/>
      <c r="E33" s="59"/>
      <c r="F33" s="44" t="s">
        <v>27</v>
      </c>
      <c r="G33" s="3"/>
    </row>
    <row r="34" spans="1:7" s="31" customFormat="1" x14ac:dyDescent="0.25">
      <c r="A34" s="10"/>
      <c r="B34" s="10"/>
      <c r="C34" s="58" t="str">
        <f>C26</f>
        <v>07.06.2021</v>
      </c>
      <c r="D34" s="58"/>
      <c r="E34" s="58"/>
      <c r="F34" s="8"/>
      <c r="G34" s="8"/>
    </row>
    <row r="35" spans="1:7" s="31" customFormat="1" x14ac:dyDescent="0.25"/>
  </sheetData>
  <mergeCells count="11">
    <mergeCell ref="C26:E26"/>
    <mergeCell ref="A11:G11"/>
    <mergeCell ref="A12:G12"/>
    <mergeCell ref="B19:D19"/>
    <mergeCell ref="B20:D20"/>
    <mergeCell ref="C25:E25"/>
    <mergeCell ref="C29:E29"/>
    <mergeCell ref="C30:E30"/>
    <mergeCell ref="C32:E32"/>
    <mergeCell ref="C33:E33"/>
    <mergeCell ref="C34:E34"/>
  </mergeCells>
  <pageMargins left="1.0236220472440944" right="1.0236220472440944" top="0.74803149606299213" bottom="0.74803149606299213" header="0.31496062992125984" footer="0.31496062992125984"/>
  <pageSetup paperSize="9" scale="8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3"/>
  <sheetViews>
    <sheetView workbookViewId="0">
      <selection activeCell="R16" sqref="R16"/>
    </sheetView>
  </sheetViews>
  <sheetFormatPr defaultRowHeight="15" x14ac:dyDescent="0.25"/>
  <cols>
    <col min="1" max="1" width="5.140625" style="9" customWidth="1"/>
    <col min="2" max="2" width="14.42578125" style="9" customWidth="1"/>
    <col min="3" max="3" width="8.28515625" style="9" customWidth="1"/>
    <col min="4" max="4" width="6.7109375" style="9" customWidth="1"/>
    <col min="5" max="5" width="11" style="9" customWidth="1"/>
    <col min="6" max="6" width="18.7109375" style="9" customWidth="1"/>
    <col min="7" max="7" width="25.140625" style="9" customWidth="1"/>
    <col min="8" max="14" width="9.140625" style="9"/>
    <col min="15" max="15" width="10" style="9" bestFit="1" customWidth="1"/>
    <col min="16" max="16384" width="9.140625" style="9"/>
  </cols>
  <sheetData>
    <row r="1" spans="1:9" s="4" customFormat="1" ht="18.75" x14ac:dyDescent="0.25">
      <c r="A1" s="2" t="s">
        <v>9</v>
      </c>
      <c r="B1" s="3"/>
      <c r="C1" s="3"/>
      <c r="D1" s="3"/>
      <c r="E1" s="3"/>
      <c r="F1" s="3"/>
    </row>
    <row r="2" spans="1:9" s="4" customFormat="1" x14ac:dyDescent="0.25">
      <c r="A2" s="5" t="s">
        <v>11</v>
      </c>
      <c r="B2" s="5"/>
      <c r="C2" s="3"/>
      <c r="D2" s="3"/>
      <c r="E2" s="3"/>
      <c r="F2" s="3"/>
    </row>
    <row r="3" spans="1:9" x14ac:dyDescent="0.25">
      <c r="A3" s="6"/>
      <c r="B3" s="7"/>
      <c r="C3" s="8"/>
      <c r="D3" s="8"/>
      <c r="E3" s="8"/>
      <c r="F3" s="8"/>
    </row>
    <row r="10" spans="1:9" x14ac:dyDescent="0.25">
      <c r="A10" s="10"/>
      <c r="B10" s="8"/>
      <c r="C10" s="8"/>
      <c r="D10" s="8"/>
      <c r="E10" s="8"/>
      <c r="F10" s="8"/>
    </row>
    <row r="11" spans="1:9" ht="15.75" x14ac:dyDescent="0.25">
      <c r="A11" s="63" t="s">
        <v>50</v>
      </c>
      <c r="B11" s="63"/>
      <c r="C11" s="63"/>
      <c r="D11" s="63"/>
      <c r="E11" s="63"/>
      <c r="F11" s="63"/>
      <c r="G11" s="63"/>
    </row>
    <row r="12" spans="1:9" ht="15.75" x14ac:dyDescent="0.25">
      <c r="A12" s="63" t="s">
        <v>13</v>
      </c>
      <c r="B12" s="63"/>
      <c r="C12" s="63"/>
      <c r="D12" s="63"/>
      <c r="E12" s="63"/>
      <c r="F12" s="63"/>
      <c r="G12" s="63"/>
    </row>
    <row r="14" spans="1:9" x14ac:dyDescent="0.25">
      <c r="A14" s="10"/>
      <c r="B14" s="8"/>
      <c r="C14" s="8"/>
      <c r="D14" s="8"/>
      <c r="E14" s="11"/>
      <c r="F14" s="11"/>
      <c r="G14" s="11" t="s">
        <v>12</v>
      </c>
    </row>
    <row r="15" spans="1:9" ht="38.25" x14ac:dyDescent="0.25">
      <c r="A15" s="12" t="s">
        <v>0</v>
      </c>
      <c r="B15" s="12" t="s">
        <v>14</v>
      </c>
      <c r="C15" s="12" t="s">
        <v>1</v>
      </c>
      <c r="D15" s="12" t="s">
        <v>2</v>
      </c>
      <c r="E15" s="12" t="s">
        <v>3</v>
      </c>
      <c r="F15" s="14" t="s">
        <v>4</v>
      </c>
      <c r="G15" s="14" t="s">
        <v>5</v>
      </c>
    </row>
    <row r="16" spans="1:9" s="28" customFormat="1" ht="50.25" customHeight="1" x14ac:dyDescent="0.25">
      <c r="A16" s="32">
        <v>1</v>
      </c>
      <c r="B16" s="53" t="s">
        <v>49</v>
      </c>
      <c r="C16" s="53">
        <v>61.01</v>
      </c>
      <c r="D16" s="53">
        <v>59</v>
      </c>
      <c r="E16" s="54">
        <v>47702</v>
      </c>
      <c r="F16" s="55" t="s">
        <v>10</v>
      </c>
      <c r="G16" s="56" t="s">
        <v>21</v>
      </c>
      <c r="H16" s="57"/>
      <c r="I16" s="57"/>
    </row>
    <row r="17" spans="1:21" s="4" customFormat="1" ht="34.5" customHeight="1" x14ac:dyDescent="0.25">
      <c r="A17" s="16"/>
      <c r="B17" s="64" t="s">
        <v>51</v>
      </c>
      <c r="C17" s="64"/>
      <c r="D17" s="64"/>
      <c r="E17" s="17">
        <f>SUM(E16:E16)</f>
        <v>47702</v>
      </c>
      <c r="F17" s="18"/>
      <c r="G17" s="50"/>
      <c r="U17" s="28"/>
    </row>
    <row r="18" spans="1:21" s="4" customFormat="1" ht="42" customHeight="1" x14ac:dyDescent="0.25">
      <c r="A18" s="16"/>
      <c r="B18" s="64" t="s">
        <v>20</v>
      </c>
      <c r="C18" s="64"/>
      <c r="D18" s="64"/>
      <c r="E18" s="17">
        <f>'V 2021   '!E20+'VI 2021'!E17</f>
        <v>281790</v>
      </c>
      <c r="F18" s="18"/>
      <c r="G18" s="50"/>
    </row>
    <row r="19" spans="1:21" x14ac:dyDescent="0.25">
      <c r="A19" s="20"/>
      <c r="B19" s="20"/>
      <c r="C19" s="21"/>
      <c r="D19" s="21"/>
      <c r="E19" s="22"/>
      <c r="F19" s="22"/>
      <c r="G19" s="23"/>
      <c r="N19" s="4"/>
      <c r="O19" s="4"/>
    </row>
    <row r="20" spans="1:21" x14ac:dyDescent="0.25">
      <c r="A20" s="10"/>
      <c r="B20" s="10"/>
      <c r="C20" s="8"/>
      <c r="D20" s="8"/>
      <c r="E20" s="8"/>
      <c r="F20" s="8"/>
      <c r="G20" s="8"/>
    </row>
    <row r="21" spans="1:21" x14ac:dyDescent="0.25">
      <c r="A21" s="10"/>
      <c r="B21" s="10"/>
      <c r="C21" s="8"/>
      <c r="D21" s="8"/>
      <c r="E21" s="8"/>
      <c r="F21" s="8"/>
      <c r="G21" s="8"/>
    </row>
    <row r="22" spans="1:21" x14ac:dyDescent="0.25">
      <c r="A22" s="10"/>
      <c r="B22" s="10"/>
      <c r="C22" s="8"/>
      <c r="D22" s="8"/>
      <c r="E22" s="8"/>
      <c r="F22" s="8"/>
      <c r="G22" s="8"/>
    </row>
    <row r="23" spans="1:21" s="31" customFormat="1" x14ac:dyDescent="0.25">
      <c r="A23" s="10"/>
      <c r="B23" s="10" t="s">
        <v>6</v>
      </c>
      <c r="C23" s="59" t="s">
        <v>15</v>
      </c>
      <c r="D23" s="59"/>
      <c r="E23" s="59"/>
      <c r="F23" s="42" t="s">
        <v>28</v>
      </c>
      <c r="G23" s="8"/>
    </row>
    <row r="24" spans="1:21" s="31" customFormat="1" x14ac:dyDescent="0.25">
      <c r="A24" s="10"/>
      <c r="B24" s="10"/>
      <c r="C24" s="58" t="s">
        <v>52</v>
      </c>
      <c r="D24" s="58"/>
      <c r="E24" s="58"/>
      <c r="F24" s="43"/>
      <c r="G24" s="8"/>
    </row>
    <row r="25" spans="1:21" s="31" customFormat="1" x14ac:dyDescent="0.25">
      <c r="A25" s="10"/>
      <c r="B25" s="10"/>
      <c r="C25" s="49"/>
      <c r="D25" s="49"/>
      <c r="E25" s="49"/>
      <c r="F25" s="43"/>
      <c r="G25" s="8"/>
    </row>
    <row r="26" spans="1:21" s="31" customFormat="1" x14ac:dyDescent="0.25">
      <c r="A26" s="10"/>
      <c r="B26" s="10"/>
      <c r="C26" s="7"/>
      <c r="D26" s="7"/>
      <c r="E26" s="7"/>
      <c r="F26" s="43"/>
      <c r="G26" s="8"/>
    </row>
    <row r="27" spans="1:21" s="31" customFormat="1" x14ac:dyDescent="0.25">
      <c r="A27" s="10"/>
      <c r="B27" s="10" t="s">
        <v>6</v>
      </c>
      <c r="C27" s="59" t="s">
        <v>17</v>
      </c>
      <c r="D27" s="59"/>
      <c r="E27" s="59"/>
      <c r="F27" s="44" t="s">
        <v>8</v>
      </c>
      <c r="G27" s="3"/>
    </row>
    <row r="28" spans="1:21" s="31" customFormat="1" x14ac:dyDescent="0.25">
      <c r="A28" s="10"/>
      <c r="B28" s="10"/>
      <c r="C28" s="58" t="str">
        <f>C24</f>
        <v>10.08.2021</v>
      </c>
      <c r="D28" s="58"/>
      <c r="E28" s="58"/>
      <c r="F28" s="44"/>
      <c r="G28" s="3"/>
    </row>
    <row r="29" spans="1:21" s="31" customFormat="1" x14ac:dyDescent="0.25">
      <c r="A29" s="10"/>
      <c r="B29" s="10"/>
      <c r="C29" s="49"/>
      <c r="D29" s="49"/>
      <c r="E29" s="49"/>
      <c r="F29" s="44"/>
      <c r="G29" s="3"/>
    </row>
    <row r="30" spans="1:21" s="31" customFormat="1" x14ac:dyDescent="0.25">
      <c r="A30" s="10"/>
      <c r="B30" s="10"/>
      <c r="C30" s="58"/>
      <c r="D30" s="58"/>
      <c r="E30" s="58"/>
      <c r="F30" s="44"/>
      <c r="G30" s="3"/>
    </row>
    <row r="31" spans="1:21" s="31" customFormat="1" x14ac:dyDescent="0.25">
      <c r="A31" s="10"/>
      <c r="B31" s="10" t="s">
        <v>7</v>
      </c>
      <c r="C31" s="59" t="s">
        <v>18</v>
      </c>
      <c r="D31" s="59"/>
      <c r="E31" s="59"/>
      <c r="F31" s="44" t="s">
        <v>27</v>
      </c>
      <c r="G31" s="3"/>
    </row>
    <row r="32" spans="1:21" s="31" customFormat="1" x14ac:dyDescent="0.25">
      <c r="A32" s="10"/>
      <c r="B32" s="10"/>
      <c r="C32" s="58" t="str">
        <f>C24</f>
        <v>10.08.2021</v>
      </c>
      <c r="D32" s="58"/>
      <c r="E32" s="58"/>
      <c r="F32" s="8"/>
      <c r="G32" s="8"/>
    </row>
    <row r="33" s="31" customFormat="1" x14ac:dyDescent="0.25"/>
  </sheetData>
  <mergeCells count="11">
    <mergeCell ref="C27:E27"/>
    <mergeCell ref="C28:E28"/>
    <mergeCell ref="C30:E30"/>
    <mergeCell ref="C31:E31"/>
    <mergeCell ref="C32:E32"/>
    <mergeCell ref="C24:E24"/>
    <mergeCell ref="A11:G11"/>
    <mergeCell ref="A12:G12"/>
    <mergeCell ref="B17:D17"/>
    <mergeCell ref="B18:D18"/>
    <mergeCell ref="C23:E23"/>
  </mergeCells>
  <pageMargins left="1.0236220472440944" right="1.0236220472440944" top="0.74803149606299213" bottom="0.74803149606299213" header="0.31496062992125984" footer="0.31496062992125984"/>
  <pageSetup paperSize="9" scale="8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3"/>
  <sheetViews>
    <sheetView tabSelected="1" workbookViewId="0">
      <selection activeCell="A16" sqref="A16:G16"/>
    </sheetView>
  </sheetViews>
  <sheetFormatPr defaultRowHeight="15" x14ac:dyDescent="0.25"/>
  <cols>
    <col min="1" max="1" width="5.140625" style="9" customWidth="1"/>
    <col min="2" max="2" width="14.42578125" style="9" customWidth="1"/>
    <col min="3" max="3" width="8.28515625" style="9" customWidth="1"/>
    <col min="4" max="4" width="6.7109375" style="9" customWidth="1"/>
    <col min="5" max="5" width="11" style="9" customWidth="1"/>
    <col min="6" max="6" width="18.7109375" style="9" customWidth="1"/>
    <col min="7" max="7" width="25.140625" style="9" customWidth="1"/>
    <col min="8" max="14" width="9.140625" style="9"/>
    <col min="15" max="15" width="10" style="9" bestFit="1" customWidth="1"/>
    <col min="16" max="16384" width="9.140625" style="9"/>
  </cols>
  <sheetData>
    <row r="1" spans="1:9" s="4" customFormat="1" ht="18.75" x14ac:dyDescent="0.25">
      <c r="A1" s="2" t="s">
        <v>9</v>
      </c>
      <c r="B1" s="3"/>
      <c r="C1" s="3"/>
      <c r="D1" s="3"/>
      <c r="E1" s="3"/>
      <c r="F1" s="3"/>
    </row>
    <row r="2" spans="1:9" s="4" customFormat="1" x14ac:dyDescent="0.25">
      <c r="A2" s="5" t="s">
        <v>11</v>
      </c>
      <c r="B2" s="5"/>
      <c r="C2" s="3"/>
      <c r="D2" s="3"/>
      <c r="E2" s="3"/>
      <c r="F2" s="3"/>
    </row>
    <row r="3" spans="1:9" x14ac:dyDescent="0.25">
      <c r="A3" s="6"/>
      <c r="B3" s="7"/>
      <c r="C3" s="8"/>
      <c r="D3" s="8"/>
      <c r="E3" s="8"/>
      <c r="F3" s="8"/>
    </row>
    <row r="10" spans="1:9" x14ac:dyDescent="0.25">
      <c r="A10" s="10"/>
      <c r="B10" s="8"/>
      <c r="C10" s="8"/>
      <c r="D10" s="8"/>
      <c r="E10" s="8"/>
      <c r="F10" s="8"/>
    </row>
    <row r="11" spans="1:9" ht="15.75" x14ac:dyDescent="0.25">
      <c r="A11" s="63" t="s">
        <v>50</v>
      </c>
      <c r="B11" s="63"/>
      <c r="C11" s="63"/>
      <c r="D11" s="63"/>
      <c r="E11" s="63"/>
      <c r="F11" s="63"/>
      <c r="G11" s="63"/>
    </row>
    <row r="12" spans="1:9" ht="15.75" x14ac:dyDescent="0.25">
      <c r="A12" s="63" t="s">
        <v>13</v>
      </c>
      <c r="B12" s="63"/>
      <c r="C12" s="63"/>
      <c r="D12" s="63"/>
      <c r="E12" s="63"/>
      <c r="F12" s="63"/>
      <c r="G12" s="63"/>
    </row>
    <row r="14" spans="1:9" x14ac:dyDescent="0.25">
      <c r="A14" s="10"/>
      <c r="B14" s="8"/>
      <c r="C14" s="8"/>
      <c r="D14" s="8"/>
      <c r="E14" s="11"/>
      <c r="F14" s="11"/>
      <c r="G14" s="11" t="s">
        <v>12</v>
      </c>
    </row>
    <row r="15" spans="1:9" ht="38.25" x14ac:dyDescent="0.25">
      <c r="A15" s="12" t="s">
        <v>0</v>
      </c>
      <c r="B15" s="12" t="s">
        <v>14</v>
      </c>
      <c r="C15" s="12" t="s">
        <v>1</v>
      </c>
      <c r="D15" s="12" t="s">
        <v>2</v>
      </c>
      <c r="E15" s="12" t="s">
        <v>3</v>
      </c>
      <c r="F15" s="14" t="s">
        <v>4</v>
      </c>
      <c r="G15" s="14" t="s">
        <v>5</v>
      </c>
    </row>
    <row r="16" spans="1:9" s="28" customFormat="1" ht="50.25" customHeight="1" x14ac:dyDescent="0.25">
      <c r="A16" s="32">
        <v>1</v>
      </c>
      <c r="B16" s="33" t="s">
        <v>53</v>
      </c>
      <c r="C16" s="33">
        <v>61.01</v>
      </c>
      <c r="D16" s="33">
        <v>59</v>
      </c>
      <c r="E16" s="34">
        <v>47656</v>
      </c>
      <c r="F16" s="35" t="s">
        <v>10</v>
      </c>
      <c r="G16" s="36" t="s">
        <v>21</v>
      </c>
      <c r="H16" s="57"/>
      <c r="I16" s="57"/>
    </row>
    <row r="17" spans="1:21" s="4" customFormat="1" ht="34.5" customHeight="1" x14ac:dyDescent="0.25">
      <c r="A17" s="16"/>
      <c r="B17" s="64" t="s">
        <v>51</v>
      </c>
      <c r="C17" s="64"/>
      <c r="D17" s="64"/>
      <c r="E17" s="17">
        <f>SUM(E16:E16)</f>
        <v>47656</v>
      </c>
      <c r="F17" s="18"/>
      <c r="G17" s="52"/>
      <c r="U17" s="28"/>
    </row>
    <row r="18" spans="1:21" s="4" customFormat="1" ht="42" customHeight="1" x14ac:dyDescent="0.25">
      <c r="A18" s="16"/>
      <c r="B18" s="64" t="s">
        <v>20</v>
      </c>
      <c r="C18" s="64"/>
      <c r="D18" s="64"/>
      <c r="E18" s="17">
        <f>'VI 2021'!E18+'VII 2021 '!E17</f>
        <v>329446</v>
      </c>
      <c r="F18" s="18"/>
      <c r="G18" s="52"/>
    </row>
    <row r="19" spans="1:21" x14ac:dyDescent="0.25">
      <c r="A19" s="20"/>
      <c r="B19" s="20"/>
      <c r="C19" s="21"/>
      <c r="D19" s="21"/>
      <c r="E19" s="22"/>
      <c r="F19" s="22"/>
      <c r="G19" s="23"/>
      <c r="N19" s="4"/>
      <c r="O19" s="4"/>
    </row>
    <row r="20" spans="1:21" x14ac:dyDescent="0.25">
      <c r="A20" s="10"/>
      <c r="B20" s="10"/>
      <c r="C20" s="8"/>
      <c r="D20" s="8"/>
      <c r="E20" s="8"/>
      <c r="F20" s="8"/>
      <c r="G20" s="8"/>
    </row>
    <row r="21" spans="1:21" x14ac:dyDescent="0.25">
      <c r="A21" s="10"/>
      <c r="B21" s="10"/>
      <c r="C21" s="8"/>
      <c r="D21" s="8"/>
      <c r="E21" s="8"/>
      <c r="F21" s="8"/>
      <c r="G21" s="8"/>
    </row>
    <row r="22" spans="1:21" x14ac:dyDescent="0.25">
      <c r="A22" s="10"/>
      <c r="B22" s="10"/>
      <c r="C22" s="8"/>
      <c r="D22" s="8"/>
      <c r="E22" s="8"/>
      <c r="F22" s="8"/>
      <c r="G22" s="8"/>
    </row>
    <row r="23" spans="1:21" s="31" customFormat="1" x14ac:dyDescent="0.25">
      <c r="A23" s="10"/>
      <c r="B23" s="10" t="s">
        <v>6</v>
      </c>
      <c r="C23" s="59" t="s">
        <v>15</v>
      </c>
      <c r="D23" s="59"/>
      <c r="E23" s="59"/>
      <c r="F23" s="42" t="s">
        <v>28</v>
      </c>
      <c r="G23" s="8"/>
    </row>
    <row r="24" spans="1:21" s="31" customFormat="1" x14ac:dyDescent="0.25">
      <c r="A24" s="10"/>
      <c r="B24" s="10"/>
      <c r="C24" s="58" t="s">
        <v>52</v>
      </c>
      <c r="D24" s="58"/>
      <c r="E24" s="58"/>
      <c r="F24" s="43"/>
      <c r="G24" s="8"/>
    </row>
    <row r="25" spans="1:21" s="31" customFormat="1" x14ac:dyDescent="0.25">
      <c r="A25" s="10"/>
      <c r="B25" s="10"/>
      <c r="C25" s="51"/>
      <c r="D25" s="51"/>
      <c r="E25" s="51"/>
      <c r="F25" s="43"/>
      <c r="G25" s="8"/>
    </row>
    <row r="26" spans="1:21" s="31" customFormat="1" x14ac:dyDescent="0.25">
      <c r="A26" s="10"/>
      <c r="B26" s="10"/>
      <c r="C26" s="7"/>
      <c r="D26" s="7"/>
      <c r="E26" s="7"/>
      <c r="F26" s="43"/>
      <c r="G26" s="8"/>
    </row>
    <row r="27" spans="1:21" s="31" customFormat="1" x14ac:dyDescent="0.25">
      <c r="A27" s="10"/>
      <c r="B27" s="10" t="s">
        <v>6</v>
      </c>
      <c r="C27" s="59" t="s">
        <v>17</v>
      </c>
      <c r="D27" s="59"/>
      <c r="E27" s="59"/>
      <c r="F27" s="44" t="s">
        <v>8</v>
      </c>
      <c r="G27" s="3"/>
    </row>
    <row r="28" spans="1:21" s="31" customFormat="1" x14ac:dyDescent="0.25">
      <c r="A28" s="10"/>
      <c r="B28" s="10"/>
      <c r="C28" s="58" t="str">
        <f>C24</f>
        <v>10.08.2021</v>
      </c>
      <c r="D28" s="58"/>
      <c r="E28" s="58"/>
      <c r="F28" s="44"/>
      <c r="G28" s="3"/>
    </row>
    <row r="29" spans="1:21" s="31" customFormat="1" x14ac:dyDescent="0.25">
      <c r="A29" s="10"/>
      <c r="B29" s="10"/>
      <c r="C29" s="51"/>
      <c r="D29" s="51"/>
      <c r="E29" s="51"/>
      <c r="F29" s="44"/>
      <c r="G29" s="3"/>
    </row>
    <row r="30" spans="1:21" s="31" customFormat="1" x14ac:dyDescent="0.25">
      <c r="A30" s="10"/>
      <c r="B30" s="10"/>
      <c r="C30" s="58"/>
      <c r="D30" s="58"/>
      <c r="E30" s="58"/>
      <c r="F30" s="44"/>
      <c r="G30" s="3"/>
    </row>
    <row r="31" spans="1:21" s="31" customFormat="1" x14ac:dyDescent="0.25">
      <c r="A31" s="10"/>
      <c r="B31" s="10" t="s">
        <v>7</v>
      </c>
      <c r="C31" s="59" t="s">
        <v>18</v>
      </c>
      <c r="D31" s="59"/>
      <c r="E31" s="59"/>
      <c r="F31" s="44" t="s">
        <v>27</v>
      </c>
      <c r="G31" s="3"/>
    </row>
    <row r="32" spans="1:21" s="31" customFormat="1" x14ac:dyDescent="0.25">
      <c r="A32" s="10"/>
      <c r="B32" s="10"/>
      <c r="C32" s="58" t="str">
        <f>C24</f>
        <v>10.08.2021</v>
      </c>
      <c r="D32" s="58"/>
      <c r="E32" s="58"/>
      <c r="F32" s="8"/>
      <c r="G32" s="8"/>
    </row>
    <row r="33" s="31" customFormat="1" x14ac:dyDescent="0.25"/>
  </sheetData>
  <mergeCells count="11">
    <mergeCell ref="C24:E24"/>
    <mergeCell ref="A11:G11"/>
    <mergeCell ref="A12:G12"/>
    <mergeCell ref="B17:D17"/>
    <mergeCell ref="B18:D18"/>
    <mergeCell ref="C23:E23"/>
    <mergeCell ref="C27:E27"/>
    <mergeCell ref="C28:E28"/>
    <mergeCell ref="C30:E30"/>
    <mergeCell ref="C31:E31"/>
    <mergeCell ref="C32:E32"/>
  </mergeCells>
  <pageMargins left="1.0236220472440944" right="1.0236220472440944" top="0.74803149606299213" bottom="0.74803149606299213" header="0.31496062992125984" footer="0.31496062992125984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I 2021</vt:lpstr>
      <vt:lpstr>II 2021 </vt:lpstr>
      <vt:lpstr>III 2021  </vt:lpstr>
      <vt:lpstr>IV 2021   </vt:lpstr>
      <vt:lpstr>V 2021   </vt:lpstr>
      <vt:lpstr>VI 2021</vt:lpstr>
      <vt:lpstr>VII 2021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Ionela Toma</dc:creator>
  <cp:lastModifiedBy>Raluca Bucur</cp:lastModifiedBy>
  <cp:lastPrinted>2021-08-09T08:43:43Z</cp:lastPrinted>
  <dcterms:created xsi:type="dcterms:W3CDTF">2019-07-31T12:32:21Z</dcterms:created>
  <dcterms:modified xsi:type="dcterms:W3CDTF">2021-08-12T12:37:57Z</dcterms:modified>
</cp:coreProperties>
</file>