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uca.bucur\Documents\2021\Situatie plati_site_covid\site\VI 2021\"/>
    </mc:Choice>
  </mc:AlternateContent>
  <bookViews>
    <workbookView xWindow="0" yWindow="0" windowWidth="21570" windowHeight="7545" activeTab="5"/>
  </bookViews>
  <sheets>
    <sheet name="I 2021" sheetId="1" r:id="rId1"/>
    <sheet name="II 2021 " sheetId="2" r:id="rId2"/>
    <sheet name="III 2021  " sheetId="3" r:id="rId3"/>
    <sheet name="IV 2021   " sheetId="4" r:id="rId4"/>
    <sheet name="V 2021   " sheetId="5" r:id="rId5"/>
    <sheet name="VI 2021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C32" i="6"/>
  <c r="C28" i="6"/>
  <c r="E17" i="6"/>
  <c r="E20" i="5" l="1"/>
  <c r="E19" i="5" l="1"/>
  <c r="C34" i="5" l="1"/>
  <c r="C30" i="5"/>
  <c r="E18" i="4" l="1"/>
  <c r="C32" i="4"/>
  <c r="C28" i="4"/>
  <c r="E17" i="4"/>
  <c r="C32" i="3" l="1"/>
  <c r="C28" i="3"/>
  <c r="E18" i="3"/>
  <c r="E17" i="3"/>
  <c r="C32" i="2" l="1"/>
  <c r="C28" i="2"/>
  <c r="E18" i="2"/>
  <c r="E17" i="2" l="1"/>
  <c r="E17" i="1" l="1"/>
  <c r="E18" i="1" s="1"/>
</calcChain>
</file>

<file path=xl/sharedStrings.xml><?xml version="1.0" encoding="utf-8"?>
<sst xmlns="http://schemas.openxmlformats.org/spreadsheetml/2006/main" count="169" uniqueCount="52">
  <si>
    <t xml:space="preserve">Nr. crt. </t>
  </si>
  <si>
    <t>Capitol</t>
  </si>
  <si>
    <t>Titlu</t>
  </si>
  <si>
    <t>Suma</t>
  </si>
  <si>
    <t>Beneficiar</t>
  </si>
  <si>
    <t>Descriere</t>
  </si>
  <si>
    <t>Avizat</t>
  </si>
  <si>
    <t>Întocmit</t>
  </si>
  <si>
    <t>Angela PRIOTEASA</t>
  </si>
  <si>
    <t>DIRECȚIA NAȚIONALĂ DE PROBAȚIUNE</t>
  </si>
  <si>
    <t>BUGETUL DE STAT - CONTRIB.HANDICAP</t>
  </si>
  <si>
    <t>CAP 61.01 ”ORDINE PUBLICĂ ȘI SIGURANȚĂ NAȚIONALĂ”</t>
  </si>
  <si>
    <t>- lei -</t>
  </si>
  <si>
    <t>la TITLUL XI ”ALTE CHELTUIELI”</t>
  </si>
  <si>
    <t>Numar act/data document</t>
  </si>
  <si>
    <t>Director General</t>
  </si>
  <si>
    <t>04.02.2021</t>
  </si>
  <si>
    <t>Director- Direcția Economică</t>
  </si>
  <si>
    <t>Consilier</t>
  </si>
  <si>
    <t>Ștefana VASILESCU</t>
  </si>
  <si>
    <t>PLĂȚI LA TITLUL XI  TOTAL AN 2021</t>
  </si>
  <si>
    <t>Plată obligație fond aferent persoanelor cu handicap neîncadrate</t>
  </si>
  <si>
    <t>OP/379/19.01.2021</t>
  </si>
  <si>
    <t>Plăți efectuate în perioada 01.01.2021 - 31.01.2021</t>
  </si>
  <si>
    <t>Plăți efectuate în perioada 01.02.2021 - 28.02.2021</t>
  </si>
  <si>
    <t>OP/907/19.02.2021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</si>
  <si>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>FEBRUARIE</t>
    </r>
    <r>
      <rPr>
        <b/>
        <sz val="11"/>
        <rFont val="Calibri"/>
        <family val="2"/>
        <charset val="238"/>
        <scheme val="minor"/>
      </rPr>
      <t xml:space="preserve"> 2021</t>
    </r>
  </si>
  <si>
    <t>Raluca BUCUR</t>
  </si>
  <si>
    <t>Fănel MICU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</si>
  <si>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 xml:space="preserve">IANUARIE </t>
    </r>
    <r>
      <rPr>
        <b/>
        <sz val="11"/>
        <rFont val="Calibri"/>
        <family val="2"/>
        <charset val="238"/>
        <scheme val="minor"/>
      </rPr>
      <t>2021</t>
    </r>
  </si>
  <si>
    <t>04.03.2021</t>
  </si>
  <si>
    <t>Plăți efectuate în perioada 01.03.2021 - 31.03.2021</t>
  </si>
  <si>
    <t>OP/1578/
19.03.2021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</si>
  <si>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>MARTIE</t>
    </r>
    <r>
      <rPr>
        <b/>
        <sz val="11"/>
        <rFont val="Calibri"/>
        <family val="2"/>
        <charset val="238"/>
        <scheme val="minor"/>
      </rPr>
      <t xml:space="preserve"> 2021</t>
    </r>
  </si>
  <si>
    <t>05.04.2021</t>
  </si>
  <si>
    <t>Plăți efectuate în perioada 01.04.2021 - 30.04.2021</t>
  </si>
  <si>
    <t>OP/2089/
20.04.2021</t>
  </si>
  <si>
    <t>PLĂȚI LA TITLUL XI  TOTAL LUNA APRILIE 2021</t>
  </si>
  <si>
    <t>06.05.2021</t>
  </si>
  <si>
    <t>OP 2747/
21.05.2021</t>
  </si>
  <si>
    <t>07.06.2021</t>
  </si>
  <si>
    <t>Plăți efectuate în perioada 01.05.2021 - 31.05.2021</t>
  </si>
  <si>
    <t>OP 2748/
24.05.2021</t>
  </si>
  <si>
    <t>OP 2749/
24.05.2021</t>
  </si>
  <si>
    <t>BUGETUL DE STAT</t>
  </si>
  <si>
    <t>REINTREGIRE ALINEAT</t>
  </si>
  <si>
    <t>Impozit - stat diferente dobanda s. civila 654/27.03.2007</t>
  </si>
  <si>
    <t>DNP
APARAT CENTRAL</t>
  </si>
  <si>
    <t>PLĂȚI LA TITLUL XI  TOTAL LUNA MAI 2021</t>
  </si>
  <si>
    <t>OP 3274/
23.06.2021</t>
  </si>
  <si>
    <t>Plăți efectuate în perioada 01.06.2021 - 30.06.2021</t>
  </si>
  <si>
    <t>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</si>
</sst>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10" fillId="0" borderId="1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uca.bucur/Desktop/Copy%20of%20SITE_PLATI%20TITLUL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2021"/>
      <sheetName val="II 2021 "/>
      <sheetName val="III 2021 "/>
    </sheetNames>
    <sheetDataSet>
      <sheetData sheetId="0">
        <row r="17">
          <cell r="E17">
            <v>45693</v>
          </cell>
        </row>
      </sheetData>
      <sheetData sheetId="1">
        <row r="17">
          <cell r="E17">
            <v>47472</v>
          </cell>
        </row>
      </sheetData>
      <sheetData sheetId="2">
        <row r="17">
          <cell r="E17">
            <v>44850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22" sqref="K22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6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23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3" t="s">
        <v>3</v>
      </c>
      <c r="F15" s="14" t="s">
        <v>4</v>
      </c>
      <c r="G15" s="15" t="s">
        <v>5</v>
      </c>
    </row>
    <row r="16" spans="1:7" s="28" customFormat="1" ht="50.25" customHeight="1" x14ac:dyDescent="0.25">
      <c r="A16" s="24">
        <v>1</v>
      </c>
      <c r="B16" s="26" t="s">
        <v>22</v>
      </c>
      <c r="C16" s="27">
        <v>61.01</v>
      </c>
      <c r="D16" s="27">
        <v>59</v>
      </c>
      <c r="E16" s="25">
        <v>45693</v>
      </c>
      <c r="F16" s="29" t="s">
        <v>10</v>
      </c>
      <c r="G16" s="1" t="s">
        <v>21</v>
      </c>
    </row>
    <row r="17" spans="1:7" s="4" customFormat="1" ht="34.5" customHeight="1" x14ac:dyDescent="0.25">
      <c r="A17" s="16"/>
      <c r="B17" s="53" t="s">
        <v>29</v>
      </c>
      <c r="C17" s="54"/>
      <c r="D17" s="55"/>
      <c r="E17" s="17">
        <f>E16</f>
        <v>45693</v>
      </c>
      <c r="F17" s="18"/>
      <c r="G17" s="19"/>
    </row>
    <row r="18" spans="1:7" s="4" customFormat="1" ht="42" customHeight="1" x14ac:dyDescent="0.25">
      <c r="A18" s="16"/>
      <c r="B18" s="53" t="s">
        <v>20</v>
      </c>
      <c r="C18" s="54"/>
      <c r="D18" s="55"/>
      <c r="E18" s="17">
        <f>E17</f>
        <v>45693</v>
      </c>
      <c r="F18" s="18"/>
      <c r="G18" s="1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52" t="s">
        <v>15</v>
      </c>
      <c r="D23" s="52"/>
      <c r="E23" s="52"/>
      <c r="F23" s="8"/>
      <c r="G23" s="8"/>
    </row>
    <row r="24" spans="1:7" s="31" customFormat="1" x14ac:dyDescent="0.25">
      <c r="A24" s="10"/>
      <c r="B24" s="10"/>
      <c r="C24" s="51" t="s">
        <v>16</v>
      </c>
      <c r="D24" s="51"/>
      <c r="E24" s="51"/>
      <c r="F24" s="8"/>
      <c r="G24" s="8"/>
    </row>
    <row r="25" spans="1:7" s="31" customFormat="1" x14ac:dyDescent="0.25">
      <c r="A25" s="10"/>
      <c r="B25" s="10"/>
      <c r="C25" s="30"/>
      <c r="D25" s="30"/>
      <c r="E25" s="30"/>
      <c r="F25" s="8"/>
      <c r="G25" s="8"/>
    </row>
    <row r="26" spans="1:7" s="31" customFormat="1" x14ac:dyDescent="0.25">
      <c r="A26" s="10"/>
      <c r="B26" s="10"/>
      <c r="C26" s="7"/>
      <c r="D26" s="7"/>
      <c r="E26" s="7"/>
      <c r="F26" s="8"/>
      <c r="G26" s="8"/>
    </row>
    <row r="27" spans="1:7" s="31" customFormat="1" x14ac:dyDescent="0.25">
      <c r="A27" s="10"/>
      <c r="B27" s="10" t="s">
        <v>6</v>
      </c>
      <c r="C27" s="52" t="s">
        <v>17</v>
      </c>
      <c r="D27" s="52"/>
      <c r="E27" s="52"/>
      <c r="F27" s="3" t="s">
        <v>8</v>
      </c>
      <c r="G27" s="3"/>
    </row>
    <row r="28" spans="1:7" s="31" customFormat="1" x14ac:dyDescent="0.25">
      <c r="A28" s="10"/>
      <c r="B28" s="10"/>
      <c r="C28" s="51" t="s">
        <v>16</v>
      </c>
      <c r="D28" s="51"/>
      <c r="E28" s="51"/>
      <c r="F28" s="3"/>
      <c r="G28" s="3"/>
    </row>
    <row r="29" spans="1:7" s="31" customFormat="1" x14ac:dyDescent="0.25">
      <c r="A29" s="10"/>
      <c r="B29" s="10"/>
      <c r="C29" s="30"/>
      <c r="D29" s="30"/>
      <c r="E29" s="30"/>
      <c r="F29" s="3"/>
      <c r="G29" s="3"/>
    </row>
    <row r="30" spans="1:7" s="31" customFormat="1" x14ac:dyDescent="0.25">
      <c r="A30" s="10"/>
      <c r="B30" s="10"/>
      <c r="C30" s="51"/>
      <c r="D30" s="51"/>
      <c r="E30" s="51"/>
      <c r="F30" s="3"/>
      <c r="G30" s="3"/>
    </row>
    <row r="31" spans="1:7" s="31" customFormat="1" x14ac:dyDescent="0.25">
      <c r="A31" s="10"/>
      <c r="B31" s="10" t="s">
        <v>7</v>
      </c>
      <c r="C31" s="52" t="s">
        <v>18</v>
      </c>
      <c r="D31" s="52"/>
      <c r="E31" s="52"/>
      <c r="F31" s="3" t="s">
        <v>19</v>
      </c>
      <c r="G31" s="3"/>
    </row>
    <row r="32" spans="1:7" s="31" customFormat="1" x14ac:dyDescent="0.25">
      <c r="A32" s="10"/>
      <c r="B32" s="10"/>
      <c r="C32" s="51" t="s">
        <v>16</v>
      </c>
      <c r="D32" s="51"/>
      <c r="E32" s="51"/>
      <c r="F32" s="8"/>
      <c r="G32" s="8"/>
    </row>
    <row r="33" s="31" customFormat="1" x14ac:dyDescent="0.25"/>
  </sheetData>
  <mergeCells count="11">
    <mergeCell ref="B17:D17"/>
    <mergeCell ref="B18:D18"/>
    <mergeCell ref="C23:E23"/>
    <mergeCell ref="A11:G11"/>
    <mergeCell ref="A12:G12"/>
    <mergeCell ref="C32:E32"/>
    <mergeCell ref="C24:E24"/>
    <mergeCell ref="C27:E27"/>
    <mergeCell ref="C28:E28"/>
    <mergeCell ref="C30:E30"/>
    <mergeCell ref="C31:E31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13" sqref="L13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24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25</v>
      </c>
      <c r="C16" s="33">
        <v>61.01</v>
      </c>
      <c r="D16" s="33">
        <v>59</v>
      </c>
      <c r="E16" s="34">
        <v>47472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57" t="s">
        <v>26</v>
      </c>
      <c r="C17" s="57"/>
      <c r="D17" s="57"/>
      <c r="E17" s="17">
        <f>E16</f>
        <v>47472</v>
      </c>
      <c r="F17" s="18"/>
      <c r="G17" s="19"/>
    </row>
    <row r="18" spans="1:7" s="4" customFormat="1" ht="42" customHeight="1" x14ac:dyDescent="0.25">
      <c r="A18" s="16"/>
      <c r="B18" s="57" t="s">
        <v>20</v>
      </c>
      <c r="C18" s="57"/>
      <c r="D18" s="57"/>
      <c r="E18" s="17">
        <f>'I 2021'!E18+'II 2021 '!E17</f>
        <v>93165</v>
      </c>
      <c r="F18" s="18"/>
      <c r="G18" s="1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52" t="s">
        <v>15</v>
      </c>
      <c r="D23" s="52"/>
      <c r="E23" s="52"/>
      <c r="F23" s="37" t="s">
        <v>28</v>
      </c>
      <c r="G23" s="8"/>
    </row>
    <row r="24" spans="1:7" s="31" customFormat="1" x14ac:dyDescent="0.25">
      <c r="A24" s="10"/>
      <c r="B24" s="10"/>
      <c r="C24" s="51" t="s">
        <v>30</v>
      </c>
      <c r="D24" s="51"/>
      <c r="E24" s="51"/>
      <c r="F24" s="8"/>
      <c r="G24" s="8"/>
    </row>
    <row r="25" spans="1:7" s="31" customFormat="1" x14ac:dyDescent="0.25">
      <c r="A25" s="10"/>
      <c r="B25" s="10"/>
      <c r="C25" s="30"/>
      <c r="D25" s="30"/>
      <c r="E25" s="30"/>
      <c r="F25" s="8"/>
      <c r="G25" s="8"/>
    </row>
    <row r="26" spans="1:7" s="31" customFormat="1" x14ac:dyDescent="0.25">
      <c r="A26" s="10"/>
      <c r="B26" s="10"/>
      <c r="C26" s="7"/>
      <c r="D26" s="7"/>
      <c r="E26" s="7"/>
      <c r="F26" s="8"/>
      <c r="G26" s="8"/>
    </row>
    <row r="27" spans="1:7" s="31" customFormat="1" x14ac:dyDescent="0.25">
      <c r="A27" s="10"/>
      <c r="B27" s="10" t="s">
        <v>6</v>
      </c>
      <c r="C27" s="52" t="s">
        <v>17</v>
      </c>
      <c r="D27" s="52"/>
      <c r="E27" s="52"/>
      <c r="F27" s="5" t="s">
        <v>8</v>
      </c>
      <c r="G27" s="3"/>
    </row>
    <row r="28" spans="1:7" s="31" customFormat="1" x14ac:dyDescent="0.25">
      <c r="A28" s="10"/>
      <c r="B28" s="10"/>
      <c r="C28" s="51" t="str">
        <f>C24</f>
        <v>04.03.2021</v>
      </c>
      <c r="D28" s="51"/>
      <c r="E28" s="51"/>
      <c r="F28" s="3"/>
      <c r="G28" s="3"/>
    </row>
    <row r="29" spans="1:7" s="31" customFormat="1" x14ac:dyDescent="0.25">
      <c r="A29" s="10"/>
      <c r="B29" s="10"/>
      <c r="C29" s="30"/>
      <c r="D29" s="30"/>
      <c r="E29" s="30"/>
      <c r="F29" s="3"/>
      <c r="G29" s="3"/>
    </row>
    <row r="30" spans="1:7" s="31" customFormat="1" x14ac:dyDescent="0.25">
      <c r="A30" s="10"/>
      <c r="B30" s="10"/>
      <c r="C30" s="51"/>
      <c r="D30" s="51"/>
      <c r="E30" s="51"/>
      <c r="F30" s="3"/>
      <c r="G30" s="3"/>
    </row>
    <row r="31" spans="1:7" s="31" customFormat="1" x14ac:dyDescent="0.25">
      <c r="A31" s="10"/>
      <c r="B31" s="10" t="s">
        <v>7</v>
      </c>
      <c r="C31" s="52" t="s">
        <v>18</v>
      </c>
      <c r="D31" s="52"/>
      <c r="E31" s="52"/>
      <c r="F31" s="3" t="s">
        <v>27</v>
      </c>
      <c r="G31" s="3"/>
    </row>
    <row r="32" spans="1:7" s="31" customFormat="1" x14ac:dyDescent="0.25">
      <c r="A32" s="10"/>
      <c r="B32" s="10"/>
      <c r="C32" s="51" t="str">
        <f>C24</f>
        <v>04.03.2021</v>
      </c>
      <c r="D32" s="51"/>
      <c r="E32" s="51"/>
      <c r="F32" s="8"/>
      <c r="G32" s="8"/>
    </row>
    <row r="33" s="31" customFormat="1" x14ac:dyDescent="0.25"/>
  </sheetData>
  <mergeCells count="11">
    <mergeCell ref="C24:E24"/>
    <mergeCell ref="A11:G11"/>
    <mergeCell ref="A12:G12"/>
    <mergeCell ref="B17:D17"/>
    <mergeCell ref="B18:D18"/>
    <mergeCell ref="C23:E23"/>
    <mergeCell ref="C27:E27"/>
    <mergeCell ref="C28:E28"/>
    <mergeCell ref="C30:E30"/>
    <mergeCell ref="C31:E31"/>
    <mergeCell ref="C32:E3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J18" sqref="J18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31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32</v>
      </c>
      <c r="C16" s="33">
        <v>61.01</v>
      </c>
      <c r="D16" s="33">
        <v>59</v>
      </c>
      <c r="E16" s="34">
        <v>44850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57" t="s">
        <v>33</v>
      </c>
      <c r="C17" s="57"/>
      <c r="D17" s="57"/>
      <c r="E17" s="17">
        <f>E16</f>
        <v>44850</v>
      </c>
      <c r="F17" s="18"/>
      <c r="G17" s="39"/>
    </row>
    <row r="18" spans="1:7" s="4" customFormat="1" ht="42" customHeight="1" x14ac:dyDescent="0.25">
      <c r="A18" s="16"/>
      <c r="B18" s="57" t="s">
        <v>20</v>
      </c>
      <c r="C18" s="57"/>
      <c r="D18" s="57"/>
      <c r="E18" s="17">
        <f>'[1]I 2021'!E17+'[1]II 2021 '!E17+'[1]III 2021 '!E17</f>
        <v>138015</v>
      </c>
      <c r="F18" s="18"/>
      <c r="G18" s="3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52" t="s">
        <v>15</v>
      </c>
      <c r="D23" s="52"/>
      <c r="E23" s="52"/>
      <c r="F23" s="42" t="s">
        <v>28</v>
      </c>
      <c r="G23" s="8"/>
    </row>
    <row r="24" spans="1:7" s="31" customFormat="1" x14ac:dyDescent="0.25">
      <c r="A24" s="10"/>
      <c r="B24" s="10"/>
      <c r="C24" s="51" t="s">
        <v>34</v>
      </c>
      <c r="D24" s="51"/>
      <c r="E24" s="51"/>
      <c r="F24" s="43"/>
      <c r="G24" s="8"/>
    </row>
    <row r="25" spans="1:7" s="31" customFormat="1" x14ac:dyDescent="0.25">
      <c r="A25" s="10"/>
      <c r="B25" s="10"/>
      <c r="C25" s="38"/>
      <c r="D25" s="38"/>
      <c r="E25" s="38"/>
      <c r="F25" s="43"/>
      <c r="G25" s="8"/>
    </row>
    <row r="26" spans="1:7" s="31" customFormat="1" x14ac:dyDescent="0.25">
      <c r="A26" s="10"/>
      <c r="B26" s="10"/>
      <c r="C26" s="7"/>
      <c r="D26" s="7"/>
      <c r="E26" s="7"/>
      <c r="F26" s="43"/>
      <c r="G26" s="8"/>
    </row>
    <row r="27" spans="1:7" s="31" customFormat="1" x14ac:dyDescent="0.25">
      <c r="A27" s="10"/>
      <c r="B27" s="10" t="s">
        <v>6</v>
      </c>
      <c r="C27" s="52" t="s">
        <v>17</v>
      </c>
      <c r="D27" s="52"/>
      <c r="E27" s="52"/>
      <c r="F27" s="44" t="s">
        <v>8</v>
      </c>
      <c r="G27" s="3"/>
    </row>
    <row r="28" spans="1:7" s="31" customFormat="1" x14ac:dyDescent="0.25">
      <c r="A28" s="10"/>
      <c r="B28" s="10"/>
      <c r="C28" s="51" t="str">
        <f>C24</f>
        <v>05.04.2021</v>
      </c>
      <c r="D28" s="51"/>
      <c r="E28" s="51"/>
      <c r="F28" s="44"/>
      <c r="G28" s="3"/>
    </row>
    <row r="29" spans="1:7" s="31" customFormat="1" x14ac:dyDescent="0.25">
      <c r="A29" s="10"/>
      <c r="B29" s="10"/>
      <c r="C29" s="38"/>
      <c r="D29" s="38"/>
      <c r="E29" s="38"/>
      <c r="F29" s="44"/>
      <c r="G29" s="3"/>
    </row>
    <row r="30" spans="1:7" s="31" customFormat="1" x14ac:dyDescent="0.25">
      <c r="A30" s="10"/>
      <c r="B30" s="10"/>
      <c r="C30" s="51"/>
      <c r="D30" s="51"/>
      <c r="E30" s="51"/>
      <c r="F30" s="44"/>
      <c r="G30" s="3"/>
    </row>
    <row r="31" spans="1:7" s="31" customFormat="1" x14ac:dyDescent="0.25">
      <c r="A31" s="10"/>
      <c r="B31" s="10" t="s">
        <v>7</v>
      </c>
      <c r="C31" s="52" t="s">
        <v>18</v>
      </c>
      <c r="D31" s="52"/>
      <c r="E31" s="52"/>
      <c r="F31" s="44" t="s">
        <v>27</v>
      </c>
      <c r="G31" s="3"/>
    </row>
    <row r="32" spans="1:7" s="31" customFormat="1" x14ac:dyDescent="0.25">
      <c r="A32" s="10"/>
      <c r="B32" s="10"/>
      <c r="C32" s="51" t="str">
        <f>C24</f>
        <v>05.04.2021</v>
      </c>
      <c r="D32" s="51"/>
      <c r="E32" s="51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4" sqref="K14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35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36</v>
      </c>
      <c r="C16" s="33">
        <v>61.01</v>
      </c>
      <c r="D16" s="33">
        <v>59</v>
      </c>
      <c r="E16" s="34">
        <v>47426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57" t="s">
        <v>37</v>
      </c>
      <c r="C17" s="57"/>
      <c r="D17" s="57"/>
      <c r="E17" s="17">
        <f>E16</f>
        <v>47426</v>
      </c>
      <c r="F17" s="18"/>
      <c r="G17" s="41"/>
    </row>
    <row r="18" spans="1:7" s="4" customFormat="1" ht="42" customHeight="1" x14ac:dyDescent="0.25">
      <c r="A18" s="16"/>
      <c r="B18" s="57" t="s">
        <v>20</v>
      </c>
      <c r="C18" s="57"/>
      <c r="D18" s="57"/>
      <c r="E18" s="17">
        <f>'III 2021  '!E18+'IV 2021   '!E17</f>
        <v>185441</v>
      </c>
      <c r="F18" s="18"/>
      <c r="G18" s="41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52" t="s">
        <v>15</v>
      </c>
      <c r="D23" s="52"/>
      <c r="E23" s="52"/>
      <c r="F23" s="42" t="s">
        <v>28</v>
      </c>
      <c r="G23" s="8"/>
    </row>
    <row r="24" spans="1:7" s="31" customFormat="1" x14ac:dyDescent="0.25">
      <c r="A24" s="10"/>
      <c r="B24" s="10"/>
      <c r="C24" s="51" t="s">
        <v>38</v>
      </c>
      <c r="D24" s="51"/>
      <c r="E24" s="51"/>
      <c r="F24" s="43"/>
      <c r="G24" s="8"/>
    </row>
    <row r="25" spans="1:7" s="31" customFormat="1" x14ac:dyDescent="0.25">
      <c r="A25" s="10"/>
      <c r="B25" s="10"/>
      <c r="C25" s="40"/>
      <c r="D25" s="40"/>
      <c r="E25" s="40"/>
      <c r="F25" s="43"/>
      <c r="G25" s="8"/>
    </row>
    <row r="26" spans="1:7" s="31" customFormat="1" x14ac:dyDescent="0.25">
      <c r="A26" s="10"/>
      <c r="B26" s="10"/>
      <c r="C26" s="7"/>
      <c r="D26" s="7"/>
      <c r="E26" s="7"/>
      <c r="F26" s="43"/>
      <c r="G26" s="8"/>
    </row>
    <row r="27" spans="1:7" s="31" customFormat="1" x14ac:dyDescent="0.25">
      <c r="A27" s="10"/>
      <c r="B27" s="10" t="s">
        <v>6</v>
      </c>
      <c r="C27" s="52" t="s">
        <v>17</v>
      </c>
      <c r="D27" s="52"/>
      <c r="E27" s="52"/>
      <c r="F27" s="44" t="s">
        <v>8</v>
      </c>
      <c r="G27" s="3"/>
    </row>
    <row r="28" spans="1:7" s="31" customFormat="1" x14ac:dyDescent="0.25">
      <c r="A28" s="10"/>
      <c r="B28" s="10"/>
      <c r="C28" s="51" t="str">
        <f>C24</f>
        <v>06.05.2021</v>
      </c>
      <c r="D28" s="51"/>
      <c r="E28" s="51"/>
      <c r="F28" s="44"/>
      <c r="G28" s="3"/>
    </row>
    <row r="29" spans="1:7" s="31" customFormat="1" x14ac:dyDescent="0.25">
      <c r="A29" s="10"/>
      <c r="B29" s="10"/>
      <c r="C29" s="40"/>
      <c r="D29" s="40"/>
      <c r="E29" s="40"/>
      <c r="F29" s="44"/>
      <c r="G29" s="3"/>
    </row>
    <row r="30" spans="1:7" s="31" customFormat="1" x14ac:dyDescent="0.25">
      <c r="A30" s="10"/>
      <c r="B30" s="10"/>
      <c r="C30" s="51"/>
      <c r="D30" s="51"/>
      <c r="E30" s="51"/>
      <c r="F30" s="44"/>
      <c r="G30" s="3"/>
    </row>
    <row r="31" spans="1:7" s="31" customFormat="1" x14ac:dyDescent="0.25">
      <c r="A31" s="10"/>
      <c r="B31" s="10" t="s">
        <v>7</v>
      </c>
      <c r="C31" s="52" t="s">
        <v>18</v>
      </c>
      <c r="D31" s="52"/>
      <c r="E31" s="52"/>
      <c r="F31" s="44" t="s">
        <v>27</v>
      </c>
      <c r="G31" s="3"/>
    </row>
    <row r="32" spans="1:7" s="31" customFormat="1" x14ac:dyDescent="0.25">
      <c r="A32" s="10"/>
      <c r="B32" s="10"/>
      <c r="C32" s="51" t="str">
        <f>C24</f>
        <v>06.05.2021</v>
      </c>
      <c r="D32" s="51"/>
      <c r="E32" s="51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F25" sqref="F25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41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39</v>
      </c>
      <c r="C16" s="33">
        <v>61.01</v>
      </c>
      <c r="D16" s="33">
        <v>59</v>
      </c>
      <c r="E16" s="34">
        <v>47012</v>
      </c>
      <c r="F16" s="35" t="s">
        <v>10</v>
      </c>
      <c r="G16" s="36" t="s">
        <v>21</v>
      </c>
    </row>
    <row r="17" spans="1:21" s="28" customFormat="1" ht="50.25" customHeight="1" x14ac:dyDescent="0.25">
      <c r="A17" s="32">
        <v>2</v>
      </c>
      <c r="B17" s="33" t="s">
        <v>42</v>
      </c>
      <c r="C17" s="33">
        <v>61.01</v>
      </c>
      <c r="D17" s="33">
        <v>59</v>
      </c>
      <c r="E17" s="34">
        <v>1471</v>
      </c>
      <c r="F17" s="48" t="s">
        <v>47</v>
      </c>
      <c r="G17" s="47" t="s">
        <v>45</v>
      </c>
    </row>
    <row r="18" spans="1:21" s="28" customFormat="1" ht="50.25" customHeight="1" x14ac:dyDescent="0.25">
      <c r="A18" s="32">
        <v>3</v>
      </c>
      <c r="B18" s="33" t="s">
        <v>43</v>
      </c>
      <c r="C18" s="33">
        <v>61.01</v>
      </c>
      <c r="D18" s="33">
        <v>59</v>
      </c>
      <c r="E18" s="34">
        <v>164</v>
      </c>
      <c r="F18" s="47" t="s">
        <v>44</v>
      </c>
      <c r="G18" s="48" t="s">
        <v>46</v>
      </c>
    </row>
    <row r="19" spans="1:21" s="4" customFormat="1" ht="34.5" customHeight="1" x14ac:dyDescent="0.25">
      <c r="A19" s="16"/>
      <c r="B19" s="57" t="s">
        <v>48</v>
      </c>
      <c r="C19" s="57"/>
      <c r="D19" s="57"/>
      <c r="E19" s="17">
        <f>SUM(E16:E18)</f>
        <v>48647</v>
      </c>
      <c r="F19" s="18"/>
      <c r="G19" s="46"/>
      <c r="U19" s="28"/>
    </row>
    <row r="20" spans="1:21" s="4" customFormat="1" ht="42" customHeight="1" x14ac:dyDescent="0.25">
      <c r="A20" s="16"/>
      <c r="B20" s="57" t="s">
        <v>20</v>
      </c>
      <c r="C20" s="57"/>
      <c r="D20" s="57"/>
      <c r="E20" s="17">
        <f>'IV 2021   '!E18+'V 2021   '!E19</f>
        <v>234088</v>
      </c>
      <c r="F20" s="18"/>
      <c r="G20" s="46"/>
    </row>
    <row r="21" spans="1:21" x14ac:dyDescent="0.25">
      <c r="A21" s="20"/>
      <c r="B21" s="20"/>
      <c r="C21" s="21"/>
      <c r="D21" s="21"/>
      <c r="E21" s="22"/>
      <c r="F21" s="22"/>
      <c r="G21" s="23"/>
      <c r="N21" s="4"/>
      <c r="O21" s="4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x14ac:dyDescent="0.25">
      <c r="A23" s="10"/>
      <c r="B23" s="10"/>
      <c r="C23" s="8"/>
      <c r="D23" s="8"/>
      <c r="E23" s="8"/>
      <c r="F23" s="8"/>
      <c r="G23" s="8"/>
    </row>
    <row r="24" spans="1:21" x14ac:dyDescent="0.25">
      <c r="A24" s="10"/>
      <c r="B24" s="10"/>
      <c r="C24" s="8"/>
      <c r="D24" s="8"/>
      <c r="E24" s="8"/>
      <c r="F24" s="8"/>
      <c r="G24" s="8"/>
    </row>
    <row r="25" spans="1:21" s="31" customFormat="1" x14ac:dyDescent="0.25">
      <c r="A25" s="10"/>
      <c r="B25" s="10" t="s">
        <v>6</v>
      </c>
      <c r="C25" s="52" t="s">
        <v>15</v>
      </c>
      <c r="D25" s="52"/>
      <c r="E25" s="52"/>
      <c r="F25" s="42" t="s">
        <v>28</v>
      </c>
      <c r="G25" s="8"/>
    </row>
    <row r="26" spans="1:21" s="31" customFormat="1" x14ac:dyDescent="0.25">
      <c r="A26" s="10"/>
      <c r="B26" s="10"/>
      <c r="C26" s="51" t="s">
        <v>40</v>
      </c>
      <c r="D26" s="51"/>
      <c r="E26" s="51"/>
      <c r="F26" s="43"/>
      <c r="G26" s="8"/>
    </row>
    <row r="27" spans="1:21" s="31" customFormat="1" x14ac:dyDescent="0.25">
      <c r="A27" s="10"/>
      <c r="B27" s="10"/>
      <c r="C27" s="45"/>
      <c r="D27" s="45"/>
      <c r="E27" s="45"/>
      <c r="F27" s="43"/>
      <c r="G27" s="8"/>
    </row>
    <row r="28" spans="1:21" s="31" customFormat="1" x14ac:dyDescent="0.25">
      <c r="A28" s="10"/>
      <c r="B28" s="10"/>
      <c r="C28" s="7"/>
      <c r="D28" s="7"/>
      <c r="E28" s="7"/>
      <c r="F28" s="43"/>
      <c r="G28" s="8"/>
    </row>
    <row r="29" spans="1:21" s="31" customFormat="1" x14ac:dyDescent="0.25">
      <c r="A29" s="10"/>
      <c r="B29" s="10" t="s">
        <v>6</v>
      </c>
      <c r="C29" s="52" t="s">
        <v>17</v>
      </c>
      <c r="D29" s="52"/>
      <c r="E29" s="52"/>
      <c r="F29" s="44" t="s">
        <v>8</v>
      </c>
      <c r="G29" s="3"/>
    </row>
    <row r="30" spans="1:21" s="31" customFormat="1" x14ac:dyDescent="0.25">
      <c r="A30" s="10"/>
      <c r="B30" s="10"/>
      <c r="C30" s="51" t="str">
        <f>C26</f>
        <v>07.06.2021</v>
      </c>
      <c r="D30" s="51"/>
      <c r="E30" s="51"/>
      <c r="F30" s="44"/>
      <c r="G30" s="3"/>
    </row>
    <row r="31" spans="1:21" s="31" customFormat="1" x14ac:dyDescent="0.25">
      <c r="A31" s="10"/>
      <c r="B31" s="10"/>
      <c r="C31" s="45"/>
      <c r="D31" s="45"/>
      <c r="E31" s="45"/>
      <c r="F31" s="44"/>
      <c r="G31" s="3"/>
    </row>
    <row r="32" spans="1:21" s="31" customFormat="1" x14ac:dyDescent="0.25">
      <c r="A32" s="10"/>
      <c r="B32" s="10"/>
      <c r="C32" s="51"/>
      <c r="D32" s="51"/>
      <c r="E32" s="51"/>
      <c r="F32" s="44"/>
      <c r="G32" s="3"/>
    </row>
    <row r="33" spans="1:7" s="31" customFormat="1" x14ac:dyDescent="0.25">
      <c r="A33" s="10"/>
      <c r="B33" s="10" t="s">
        <v>7</v>
      </c>
      <c r="C33" s="52" t="s">
        <v>18</v>
      </c>
      <c r="D33" s="52"/>
      <c r="E33" s="52"/>
      <c r="F33" s="44" t="s">
        <v>27</v>
      </c>
      <c r="G33" s="3"/>
    </row>
    <row r="34" spans="1:7" s="31" customFormat="1" x14ac:dyDescent="0.25">
      <c r="A34" s="10"/>
      <c r="B34" s="10"/>
      <c r="C34" s="51" t="str">
        <f>C26</f>
        <v>07.06.2021</v>
      </c>
      <c r="D34" s="51"/>
      <c r="E34" s="51"/>
      <c r="F34" s="8"/>
      <c r="G34" s="8"/>
    </row>
    <row r="35" spans="1:7" s="31" customFormat="1" x14ac:dyDescent="0.25"/>
  </sheetData>
  <mergeCells count="11">
    <mergeCell ref="C26:E26"/>
    <mergeCell ref="A11:G11"/>
    <mergeCell ref="A12:G12"/>
    <mergeCell ref="B19:D19"/>
    <mergeCell ref="B20:D20"/>
    <mergeCell ref="C25:E25"/>
    <mergeCell ref="C29:E29"/>
    <mergeCell ref="C30:E30"/>
    <mergeCell ref="C32:E32"/>
    <mergeCell ref="C33:E33"/>
    <mergeCell ref="C34:E34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G4" sqref="G4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56" t="s">
        <v>50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13</v>
      </c>
      <c r="B12" s="56"/>
      <c r="C12" s="56"/>
      <c r="D12" s="56"/>
      <c r="E12" s="56"/>
      <c r="F12" s="56"/>
      <c r="G12" s="5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49</v>
      </c>
      <c r="C16" s="33">
        <v>61.01</v>
      </c>
      <c r="D16" s="33">
        <v>59</v>
      </c>
      <c r="E16" s="34">
        <v>47702</v>
      </c>
      <c r="F16" s="35" t="s">
        <v>10</v>
      </c>
      <c r="G16" s="36" t="s">
        <v>21</v>
      </c>
    </row>
    <row r="17" spans="1:21" s="4" customFormat="1" ht="34.5" customHeight="1" x14ac:dyDescent="0.25">
      <c r="A17" s="16"/>
      <c r="B17" s="57" t="s">
        <v>48</v>
      </c>
      <c r="C17" s="57"/>
      <c r="D17" s="57"/>
      <c r="E17" s="17">
        <f>SUM(E16:E16)</f>
        <v>47702</v>
      </c>
      <c r="F17" s="18"/>
      <c r="G17" s="50"/>
      <c r="U17" s="28"/>
    </row>
    <row r="18" spans="1:21" s="4" customFormat="1" ht="42" customHeight="1" x14ac:dyDescent="0.25">
      <c r="A18" s="16"/>
      <c r="B18" s="57" t="s">
        <v>20</v>
      </c>
      <c r="C18" s="57"/>
      <c r="D18" s="57"/>
      <c r="E18" s="17">
        <f>'V 2021   '!E20+'VI 2021'!E17</f>
        <v>281790</v>
      </c>
      <c r="F18" s="18"/>
      <c r="G18" s="50"/>
    </row>
    <row r="19" spans="1:21" x14ac:dyDescent="0.25">
      <c r="A19" s="20"/>
      <c r="B19" s="20"/>
      <c r="C19" s="21"/>
      <c r="D19" s="21"/>
      <c r="E19" s="22"/>
      <c r="F19" s="22"/>
      <c r="G19" s="23"/>
      <c r="N19" s="4"/>
      <c r="O19" s="4"/>
    </row>
    <row r="20" spans="1:21" x14ac:dyDescent="0.25">
      <c r="A20" s="10"/>
      <c r="B20" s="10"/>
      <c r="C20" s="8"/>
      <c r="D20" s="8"/>
      <c r="E20" s="8"/>
      <c r="F20" s="8"/>
      <c r="G20" s="8"/>
    </row>
    <row r="21" spans="1:21" x14ac:dyDescent="0.25">
      <c r="A21" s="10"/>
      <c r="B21" s="10"/>
      <c r="C21" s="8"/>
      <c r="D21" s="8"/>
      <c r="E21" s="8"/>
      <c r="F21" s="8"/>
      <c r="G21" s="8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s="31" customFormat="1" x14ac:dyDescent="0.25">
      <c r="A23" s="10"/>
      <c r="B23" s="10" t="s">
        <v>6</v>
      </c>
      <c r="C23" s="52" t="s">
        <v>15</v>
      </c>
      <c r="D23" s="52"/>
      <c r="E23" s="52"/>
      <c r="F23" s="42" t="s">
        <v>28</v>
      </c>
      <c r="G23" s="8"/>
    </row>
    <row r="24" spans="1:21" s="31" customFormat="1" x14ac:dyDescent="0.25">
      <c r="A24" s="10"/>
      <c r="B24" s="10"/>
      <c r="C24" s="51" t="s">
        <v>51</v>
      </c>
      <c r="D24" s="51"/>
      <c r="E24" s="51"/>
      <c r="F24" s="43"/>
      <c r="G24" s="8"/>
    </row>
    <row r="25" spans="1:21" s="31" customFormat="1" x14ac:dyDescent="0.25">
      <c r="A25" s="10"/>
      <c r="B25" s="10"/>
      <c r="C25" s="49"/>
      <c r="D25" s="49"/>
      <c r="E25" s="49"/>
      <c r="F25" s="43"/>
      <c r="G25" s="8"/>
    </row>
    <row r="26" spans="1:21" s="31" customFormat="1" x14ac:dyDescent="0.25">
      <c r="A26" s="10"/>
      <c r="B26" s="10"/>
      <c r="C26" s="7"/>
      <c r="D26" s="7"/>
      <c r="E26" s="7"/>
      <c r="F26" s="43"/>
      <c r="G26" s="8"/>
    </row>
    <row r="27" spans="1:21" s="31" customFormat="1" x14ac:dyDescent="0.25">
      <c r="A27" s="10"/>
      <c r="B27" s="10" t="s">
        <v>6</v>
      </c>
      <c r="C27" s="52" t="s">
        <v>17</v>
      </c>
      <c r="D27" s="52"/>
      <c r="E27" s="52"/>
      <c r="F27" s="44" t="s">
        <v>8</v>
      </c>
      <c r="G27" s="3"/>
    </row>
    <row r="28" spans="1:21" s="31" customFormat="1" x14ac:dyDescent="0.25">
      <c r="A28" s="10"/>
      <c r="B28" s="10"/>
      <c r="C28" s="51" t="str">
        <f>C24</f>
        <v>06.07.2021</v>
      </c>
      <c r="D28" s="51"/>
      <c r="E28" s="51"/>
      <c r="F28" s="44"/>
      <c r="G28" s="3"/>
    </row>
    <row r="29" spans="1:21" s="31" customFormat="1" x14ac:dyDescent="0.25">
      <c r="A29" s="10"/>
      <c r="B29" s="10"/>
      <c r="C29" s="49"/>
      <c r="D29" s="49"/>
      <c r="E29" s="49"/>
      <c r="F29" s="44"/>
      <c r="G29" s="3"/>
    </row>
    <row r="30" spans="1:21" s="31" customFormat="1" x14ac:dyDescent="0.25">
      <c r="A30" s="10"/>
      <c r="B30" s="10"/>
      <c r="C30" s="51"/>
      <c r="D30" s="51"/>
      <c r="E30" s="51"/>
      <c r="F30" s="44"/>
      <c r="G30" s="3"/>
    </row>
    <row r="31" spans="1:21" s="31" customFormat="1" x14ac:dyDescent="0.25">
      <c r="A31" s="10"/>
      <c r="B31" s="10" t="s">
        <v>7</v>
      </c>
      <c r="C31" s="52" t="s">
        <v>18</v>
      </c>
      <c r="D31" s="52"/>
      <c r="E31" s="52"/>
      <c r="F31" s="44" t="s">
        <v>27</v>
      </c>
      <c r="G31" s="3"/>
    </row>
    <row r="32" spans="1:21" s="31" customFormat="1" x14ac:dyDescent="0.25">
      <c r="A32" s="10"/>
      <c r="B32" s="10"/>
      <c r="C32" s="51" t="str">
        <f>C24</f>
        <v>06.07.2021</v>
      </c>
      <c r="D32" s="51"/>
      <c r="E32" s="51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 2021</vt:lpstr>
      <vt:lpstr>II 2021 </vt:lpstr>
      <vt:lpstr>III 2021  </vt:lpstr>
      <vt:lpstr>IV 2021   </vt:lpstr>
      <vt:lpstr>V 2021   </vt:lpstr>
      <vt:lpstr>VI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Raluca Bucur</cp:lastModifiedBy>
  <cp:lastPrinted>2021-07-06T12:30:10Z</cp:lastPrinted>
  <dcterms:created xsi:type="dcterms:W3CDTF">2019-07-31T12:32:21Z</dcterms:created>
  <dcterms:modified xsi:type="dcterms:W3CDTF">2021-07-09T07:57:24Z</dcterms:modified>
</cp:coreProperties>
</file>