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Martie 2023\De postat martie 2023\Buget_venituri_cheltuieli_bilant 2022\"/>
    </mc:Choice>
  </mc:AlternateContent>
  <bookViews>
    <workbookView xWindow="480" yWindow="30" windowWidth="27795" windowHeight="10050"/>
  </bookViews>
  <sheets>
    <sheet name="Bilant 2022" sheetId="1" r:id="rId1"/>
  </sheets>
  <definedNames>
    <definedName name="__xlfn_BAHTTEXT">#N/A</definedName>
    <definedName name="_xlnm.Database">#REF!</definedName>
    <definedName name="Excel_BuiltIn_Database">#REF!</definedName>
    <definedName name="_xlnm.Print_Area" localSheetId="0">'Bilant 2022'!$A$1:$E$102</definedName>
    <definedName name="_xlnm.Print_Titles" localSheetId="0">'Bilant 2022'!$14:$16</definedName>
  </definedNames>
  <calcPr calcId="162913"/>
</workbook>
</file>

<file path=xl/calcChain.xml><?xml version="1.0" encoding="utf-8"?>
<calcChain xmlns="http://schemas.openxmlformats.org/spreadsheetml/2006/main">
  <c r="F77" i="1" l="1"/>
  <c r="F72" i="1"/>
  <c r="F69" i="1"/>
  <c r="F68" i="1"/>
  <c r="F58" i="1"/>
  <c r="F48" i="1"/>
  <c r="F38" i="1"/>
  <c r="F36" i="1"/>
  <c r="F26" i="1"/>
  <c r="F24" i="1"/>
  <c r="G24" i="1"/>
  <c r="G26" i="1" l="1"/>
</calcChain>
</file>

<file path=xl/comments1.xml><?xml version="1.0" encoding="utf-8"?>
<comments xmlns="http://schemas.openxmlformats.org/spreadsheetml/2006/main">
  <authors>
    <author>Author</author>
  </authors>
  <commentList>
    <comment ref="E35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CONSOLIDARE CONT 481.09.00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CONSOLIDARE CONT 481.09.00</t>
        </r>
      </text>
    </comment>
  </commentList>
</comments>
</file>

<file path=xl/sharedStrings.xml><?xml version="1.0" encoding="utf-8"?>
<sst xmlns="http://schemas.openxmlformats.org/spreadsheetml/2006/main" count="112" uniqueCount="111">
  <si>
    <t xml:space="preserve">CASA NAȚIONALĂ  DE  ASIGURĂRI  DE  SĂNĂTATE </t>
  </si>
  <si>
    <t>ADRESA: CALEA CĂLĂRAŞILOR Nr. 248, bl. S 19, SECTOR 3</t>
  </si>
  <si>
    <t>Număr telefon:  0372309286</t>
  </si>
  <si>
    <t>COD DE ÎNREGISTRARE FISCALĂ:  11697800</t>
  </si>
  <si>
    <t>CODUL ACTIVITĂŢII CAEN: 8430</t>
  </si>
  <si>
    <t>BILANŢ</t>
  </si>
  <si>
    <t>cod 01</t>
  </si>
  <si>
    <t xml:space="preserve">              -lei-</t>
  </si>
  <si>
    <t>NR. CRT</t>
  </si>
  <si>
    <t>DENUMIREA INDICATORILOR</t>
  </si>
  <si>
    <t>Cod rand</t>
  </si>
  <si>
    <t>Sold la inceputul anului</t>
  </si>
  <si>
    <t>Sold la sfarsitul perioadei</t>
  </si>
  <si>
    <t>A</t>
  </si>
  <si>
    <t>B</t>
  </si>
  <si>
    <t>C</t>
  </si>
  <si>
    <t>ACTIVE</t>
  </si>
  <si>
    <t>01</t>
  </si>
  <si>
    <t>ACTIVE NECURENTE</t>
  </si>
  <si>
    <t>02</t>
  </si>
  <si>
    <r>
      <t xml:space="preserve">Active fixe necorporale </t>
    </r>
    <r>
      <rPr>
        <sz val="12"/>
        <rFont val="Times New Roman"/>
        <family val="1"/>
        <charset val="238"/>
      </rPr>
      <t>(ct.2030000+2050000+2060000+2080100+2080200+ 2330000 -2800300-2800500-2800801-2800809-2900400-2900500-2900801-2900809-2930100*)</t>
    </r>
  </si>
  <si>
    <t>03</t>
  </si>
  <si>
    <r>
      <t xml:space="preserve">Instalaţii tehnice, mijloace de transport, animale, plantaţii, mobilier, aparatură birotică şi alte active corporale </t>
    </r>
    <r>
      <rPr>
        <sz val="12"/>
        <rFont val="Times New Roman"/>
        <family val="1"/>
        <charset val="238"/>
      </rPr>
      <t xml:space="preserve"> (ct.2130100+2130200+2130300+2130400+2140000+           2310000-2810301-2810302-2810303-2810304-2810400-2910301-2910302-2910303-2910304-2910400-2930200*)</t>
    </r>
  </si>
  <si>
    <t>04</t>
  </si>
  <si>
    <r>
      <t xml:space="preserve">Terenuri şi clădiri                              </t>
    </r>
    <r>
      <rPr>
        <sz val="11"/>
        <rFont val="Arial"/>
        <family val="2"/>
      </rPr>
      <t xml:space="preserve"> (ct.2110100+2110200+2120101+2120102+2120201+           2120301+2120401+2120501+2120601+2120901+2310000-2810100-2810201-2810202-2810203-2810204-2810205-2810206-2810207-2810208 -2910100-2910201-2910202-2910203-2910204-2910205-2910206-2910207-2910208-2930200)</t>
    </r>
  </si>
  <si>
    <t>05</t>
  </si>
  <si>
    <r>
      <rPr>
        <b/>
        <sz val="11"/>
        <rFont val="Arial"/>
        <family val="2"/>
      </rPr>
      <t xml:space="preserve">Alte active nefinanciare                                                                 </t>
    </r>
    <r>
      <rPr>
        <sz val="11"/>
        <rFont val="Arial"/>
        <family val="2"/>
      </rPr>
      <t xml:space="preserve">(ct.2150000) </t>
    </r>
    <r>
      <rPr>
        <b/>
        <sz val="11"/>
        <rFont val="Arial"/>
        <family val="2"/>
      </rPr>
      <t xml:space="preserve"> </t>
    </r>
  </si>
  <si>
    <t>06</t>
  </si>
  <si>
    <r>
      <rPr>
        <b/>
        <sz val="11"/>
        <rFont val="Arial"/>
        <family val="2"/>
      </rPr>
      <t xml:space="preserve">Active financiare necurente (investiţii pe termen lung) peste un an                                            </t>
    </r>
    <r>
      <rPr>
        <sz val="11"/>
        <rFont val="Arial"/>
        <family val="2"/>
      </rPr>
      <t>(ct.2600100+2600200+2600300+2650000+ 2670201+ 2670202+ 2670203+2670204+2670205+2670208 -2960101-2960102 -2960103 -2960200),  din care:</t>
    </r>
  </si>
  <si>
    <t>07</t>
  </si>
  <si>
    <r>
      <rPr>
        <b/>
        <sz val="11"/>
        <rFont val="Arial"/>
        <family val="2"/>
        <charset val="238"/>
      </rPr>
      <t>Titluri de participare</t>
    </r>
    <r>
      <rPr>
        <sz val="11"/>
        <rFont val="Arial"/>
        <family val="2"/>
      </rPr>
      <t xml:space="preserve">                                                                              (ct.2600100+2600200+2600300-2960101-2960102-2960103)</t>
    </r>
  </si>
  <si>
    <t>08</t>
  </si>
  <si>
    <r>
      <rPr>
        <b/>
        <sz val="11"/>
        <rFont val="Arial"/>
        <family val="2"/>
      </rPr>
      <t xml:space="preserve">Creante necurente – sume ce urmează a fi încasate după o perioada mai mare de un an </t>
    </r>
    <r>
      <rPr>
        <sz val="11"/>
        <rFont val="Arial"/>
        <family val="2"/>
      </rPr>
      <t xml:space="preserve">(ct.4110201+4110208+4130200+4280202+4610201+ 4610209 - 4910200 - 4960200),  din care:  </t>
    </r>
  </si>
  <si>
    <t>09</t>
  </si>
  <si>
    <t>Creante  comerciale necurente – sume ce urmează a fi încasate după o perioada mai mare de un an                                                                        (ct 4110201+4110208+4130200+4610201 - 4910200 -4960200)</t>
  </si>
  <si>
    <r>
      <rPr>
        <b/>
        <sz val="12"/>
        <rFont val="Times New Roman"/>
        <family val="1"/>
      </rPr>
      <t>TOTAL ACTIVE NECURENTE</t>
    </r>
    <r>
      <rPr>
        <sz val="12"/>
        <rFont val="Times New Roman"/>
        <family val="1"/>
      </rPr>
      <t xml:space="preserve"> (rd.03+04+05+06+07+09)</t>
    </r>
  </si>
  <si>
    <t>ACTIVE  CURENTE</t>
  </si>
  <si>
    <r>
      <t xml:space="preserve">Stocuri               </t>
    </r>
    <r>
      <rPr>
        <sz val="11"/>
        <rFont val="Arial"/>
        <family val="2"/>
      </rPr>
      <t>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-3920200-3920300 -3930000-3940100-3940500-3940600-3950100-3950200-3950300-3950400-3950600-3950700-3950800-3960000-3970100-3970200-3970300-3980000-4420803)</t>
    </r>
  </si>
  <si>
    <t xml:space="preserve">Creante curente – sume ce urmeaza a fi incasate intr-o perioada mai mica de un an-                                              </t>
  </si>
  <si>
    <r>
      <t xml:space="preserve">Creanţe din operaţiuni comerciale, avansuri şi alte decontări </t>
    </r>
    <r>
      <rPr>
        <sz val="11"/>
        <rFont val="Arial"/>
        <family val="2"/>
      </rPr>
      <t>(ct.2320000+2340000+4090101+4090102+4110101+ 4110108+ 4130100+ 4180000+4250000+4280102+ 4610101+  4610109 +4730109**+4810101+ 4810102+ 4810103+4810900+ 4830000+4840000 + 4890101+4890301 - 4910100- 4960100+5120800), din care:</t>
    </r>
  </si>
  <si>
    <t>Decontări privind încheierea execuţiei bugetului de stat din anul curent (ct. 4890101+4890301)</t>
  </si>
  <si>
    <t>21.1</t>
  </si>
  <si>
    <r>
      <rPr>
        <b/>
        <sz val="11"/>
        <rFont val="Arial"/>
        <family val="2"/>
      </rPr>
      <t xml:space="preserve">Creanţe comerciale şi avansuri </t>
    </r>
    <r>
      <rPr>
        <sz val="11"/>
        <rFont val="Arial"/>
        <family val="2"/>
      </rPr>
      <t>(ct.2320000+2340000+4090101+4090102+ 4110101+ 4110108+ 4130100 +4180000+4610101 - 4910100 - 4960100),       din care :</t>
    </r>
  </si>
  <si>
    <r>
      <t xml:space="preserve">Avansuri acordate                                                                  </t>
    </r>
    <r>
      <rPr>
        <sz val="12"/>
        <rFont val="Times New Roman"/>
        <family val="1"/>
        <charset val="238"/>
      </rPr>
      <t xml:space="preserve"> (ct. 23200000+2340000+4090101+4090102)</t>
    </r>
  </si>
  <si>
    <t>22.1</t>
  </si>
  <si>
    <r>
      <t>Creanţe bugetare</t>
    </r>
    <r>
      <rPr>
        <sz val="11"/>
        <rFont val="Arial"/>
        <family val="2"/>
      </rPr>
      <t xml:space="preserve">                                                                               (ct. 4310100**+4310200**+4310300**+4310400**+ 4310500**+4310600**+ 4310700**+4370100**+4370200**+ 4370300**+ 4420400+ 4420802+ 4440000**+4460100**+4460200**+4480200+ 4610102+4610104+ 4630000+ 4640000 + 4650100+4650200+4660401+ 4660402+ 4660500+ 4660900+ 4810101**+ 4810102**+ 4810103**+ 4810900**  - 4970000), din care:</t>
    </r>
  </si>
  <si>
    <r>
      <t>Creanţele  bugetului general consolidat</t>
    </r>
    <r>
      <rPr>
        <sz val="11"/>
        <rFont val="Arial"/>
        <family val="2"/>
      </rPr>
      <t xml:space="preserve"> (ct.4630000+4640000+4650100+4650200+4660401+      4660402+ 4660500+ 4660900 - 4970000) </t>
    </r>
  </si>
  <si>
    <r>
      <t xml:space="preserve">  Creanţe  din operaţiuni cu fonduri externe nerambursabile şi fonduri de la buget </t>
    </r>
    <r>
      <rPr>
        <sz val="11"/>
        <rFont val="Arial"/>
        <family val="2"/>
      </rPr>
      <t>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       din care:</t>
    </r>
  </si>
  <si>
    <r>
      <rPr>
        <b/>
        <sz val="11"/>
        <rFont val="Arial"/>
        <family val="2"/>
        <charset val="238"/>
      </rPr>
      <t>Sume de primit de la Comisia Europeană / alti donatori</t>
    </r>
    <r>
      <rPr>
        <sz val="11"/>
        <rFont val="Arial"/>
        <family val="2"/>
      </rPr>
      <t>(ct.4500100+4500300+4500501+4500502+                 4500503+ 4500504+ 4500505+4500700)</t>
    </r>
  </si>
  <si>
    <r>
      <rPr>
        <b/>
        <sz val="11"/>
        <rFont val="Arial"/>
        <family val="2"/>
      </rPr>
      <t xml:space="preserve">Împrumuturi pe termen scurt acordate     </t>
    </r>
    <r>
      <rPr>
        <sz val="11"/>
        <rFont val="Arial"/>
        <family val="2"/>
      </rPr>
      <t>(ct.2670101+2670102+2670103+2670104+2670105+ 2670108+ 2670601 +2670602+ 2670603+2670604+ 2670605+ 2670609+ 4680101+ 4680102 +4680103+ 4680104 +4680105+4680106+ 4680107+ 4680108+ 4680109 + 4690103+4690105+ 4690106+ 4690108+ 4690109)</t>
    </r>
  </si>
  <si>
    <t>Total creante curente ( rd. 21+23+25+27)</t>
  </si>
  <si>
    <r>
      <rPr>
        <b/>
        <sz val="11"/>
        <rFont val="Arial"/>
        <family val="2"/>
      </rPr>
      <t xml:space="preserve">  Investiţii pe termen scurt </t>
    </r>
    <r>
      <rPr>
        <sz val="11"/>
        <rFont val="Arial"/>
        <family val="2"/>
      </rPr>
      <t>(ct.5050000-5950000)</t>
    </r>
  </si>
  <si>
    <t>Conturi la trezorerii si institutii de credit:</t>
  </si>
  <si>
    <r>
      <t xml:space="preserve">Conturi la trezorerie, casa în lei </t>
    </r>
    <r>
      <rPr>
        <sz val="11"/>
        <rFont val="Arial"/>
        <family val="2"/>
      </rPr>
      <t>(ct.5100000+5120101+5120501+5130101+      5130301+5130302+ 5140101 +5140301+5140302+  5150101+5150103+ 5150301 +5150500+5150600+ 5160101+5160301+5160302+5170101+5170301+5170302+5200100 + 5210100 + 5210300 + 5230000 + 5250101 + 5250102 + 5250301+5250302 + 5250400 + 5260000 +5270000 + 5280000 + 5290101+  5290201+ 5290301 + 5290400+ 5290901+5310101+5410101+ 5500101+ 5520000+ 5550101 +5550400+ 5570101+  5580101 + 5580201+ 5590101+ 5600101 + 5600300+ 5600401+ 5610100 + 5610300+ 5620101 +5620300+5620401+ 5710100 +  5710300 + 5710400 + 5740101 + 5740102+ 5740301+ 5740302 +5740400 +5750100 + 5750300 + 5750400-</t>
    </r>
    <r>
      <rPr>
        <sz val="11"/>
        <rFont val="Arial"/>
        <family val="2"/>
        <charset val="238"/>
      </rPr>
      <t xml:space="preserve">7700000) </t>
    </r>
  </si>
  <si>
    <r>
      <rPr>
        <b/>
        <sz val="11"/>
        <rFont val="Arial"/>
        <family val="2"/>
        <charset val="238"/>
      </rPr>
      <t xml:space="preserve">Dobândă de încasat, alte valori, avansuri de trezorerie </t>
    </r>
    <r>
      <rPr>
        <sz val="11"/>
        <rFont val="Arial"/>
        <family val="2"/>
      </rPr>
      <t xml:space="preserve">  (ct.5180701+5320100+5320200+5320300+5320400+ 5320500+ 5320600+ 5320800+5420100) </t>
    </r>
  </si>
  <si>
    <t>33.1</t>
  </si>
  <si>
    <t xml:space="preserve">depozite </t>
  </si>
  <si>
    <r>
      <rPr>
        <b/>
        <sz val="11"/>
        <rFont val="Arial"/>
        <family val="2"/>
      </rPr>
      <t xml:space="preserve">Conturi la instituţii de credit, BNR, casă în valută                        </t>
    </r>
    <r>
      <rPr>
        <sz val="11"/>
        <rFont val="Arial"/>
        <family val="2"/>
      </rPr>
      <t xml:space="preserve">(ct. 5110101+5110102+5120102+5120402+5120502 +5130102 + 5130202+ 5140102 + 5140202 +  5150102 + 5150202 + 5150302+ 5160102+ 5160202 + 5170102 + 5170202  + 5290102 + 5290202 + 5290302+ 5290902 + 5310402 + 5410102 + 5410202 + 5500102 + 5550102+ 5550202 + 5570202 + 5580102 +5580202+ 5580302 + 5580303+5590102 + 5590202+ 5600102 +5600103+ 5600402+5610102+5610103+5620102+5620103+5620402)  </t>
    </r>
  </si>
  <si>
    <r>
      <rPr>
        <b/>
        <sz val="11"/>
        <rFont val="Arial"/>
        <family val="2"/>
        <charset val="238"/>
      </rPr>
      <t xml:space="preserve"> Dobândă de încasat,  avansuri de trezorerie</t>
    </r>
    <r>
      <rPr>
        <sz val="11"/>
        <rFont val="Arial"/>
        <family val="2"/>
      </rPr>
      <t xml:space="preserve"> (ct.5180702+5420200) </t>
    </r>
  </si>
  <si>
    <t>35.1</t>
  </si>
  <si>
    <t>depozite</t>
  </si>
  <si>
    <t>Total disponibilitati si alte valori ( rd. 33+33.1+ 35+35.1)</t>
  </si>
  <si>
    <r>
      <t xml:space="preserve">Conturi de disponibilităţi ale Trezoreriei Centrale şi ale trezoreriilor teritoriale </t>
    </r>
    <r>
      <rPr>
        <sz val="11"/>
        <rFont val="Arial"/>
        <family val="2"/>
      </rPr>
      <t xml:space="preserve">(ct.+5120601+5120602+5120700+5120901+5120902+                 5121000+5121100+5240100+5240300+                      5550101+5550102+ 5550103-7700000) </t>
    </r>
  </si>
  <si>
    <r>
      <rPr>
        <b/>
        <sz val="11"/>
        <rFont val="Arial"/>
        <family val="2"/>
        <charset val="238"/>
      </rPr>
      <t xml:space="preserve">Dobândă de încasat, alte valori, avansuri de trezorerie </t>
    </r>
    <r>
      <rPr>
        <sz val="11"/>
        <rFont val="Arial"/>
        <family val="2"/>
      </rPr>
      <t>(ct.5320400+ 5180701+ 5180702)</t>
    </r>
  </si>
  <si>
    <t>41.1</t>
  </si>
  <si>
    <r>
      <rPr>
        <b/>
        <sz val="11"/>
        <rFont val="Arial"/>
        <family val="2"/>
      </rPr>
      <t xml:space="preserve">Cheltuieli în avans </t>
    </r>
    <r>
      <rPr>
        <sz val="11"/>
        <rFont val="Arial"/>
        <family val="2"/>
      </rPr>
      <t>(ct. 4710000 )</t>
    </r>
  </si>
  <si>
    <r>
      <rPr>
        <b/>
        <sz val="12"/>
        <rFont val="Times New Roman"/>
        <family val="1"/>
      </rPr>
      <t xml:space="preserve">TOTAL ACTIVE CURENTE                                                </t>
    </r>
    <r>
      <rPr>
        <sz val="12"/>
        <rFont val="Times New Roman"/>
        <family val="1"/>
      </rPr>
      <t xml:space="preserve"> (rd.19+30+31+40+41+41.1+42)</t>
    </r>
  </si>
  <si>
    <r>
      <rPr>
        <b/>
        <sz val="12"/>
        <rFont val="Times New Roman"/>
        <family val="1"/>
      </rPr>
      <t xml:space="preserve">TOTAL ACTIVE  </t>
    </r>
    <r>
      <rPr>
        <sz val="12"/>
        <rFont val="Times New Roman"/>
        <family val="1"/>
      </rPr>
      <t xml:space="preserve"> (rd.15+45)</t>
    </r>
  </si>
  <si>
    <t>DATORII</t>
  </si>
  <si>
    <t xml:space="preserve">DATORII NECURENTE- sume ce urmeaza a fi platite dupa o perioada mai mare de un an </t>
  </si>
  <si>
    <r>
      <t xml:space="preserve">Sume necurente- sume ce urmează a fi  plătite după o perioadă mai mare de un an </t>
    </r>
    <r>
      <rPr>
        <sz val="11"/>
        <rFont val="Arial"/>
        <family val="2"/>
      </rPr>
      <t>(ct.2690200+4010200+4030200+4040200+4050200+   4280201+ 4620201+ 4620209 + 5090000),  din care:</t>
    </r>
  </si>
  <si>
    <r>
      <rPr>
        <b/>
        <sz val="11"/>
        <rFont val="Arial"/>
        <family val="2"/>
        <charset val="238"/>
      </rPr>
      <t>Datorii comerciale</t>
    </r>
    <r>
      <rPr>
        <sz val="11"/>
        <rFont val="Arial"/>
        <family val="2"/>
      </rPr>
      <t xml:space="preserve">                                                                       (ct.4010200+4030200+ 4040200+4050200+ 4620201) </t>
    </r>
  </si>
  <si>
    <r>
      <rPr>
        <b/>
        <sz val="11"/>
        <rFont val="Arial"/>
        <family val="2"/>
      </rPr>
      <t xml:space="preserve">Împrumuturi pe termen lung </t>
    </r>
    <r>
      <rPr>
        <sz val="11"/>
        <rFont val="Arial"/>
        <family val="2"/>
      </rPr>
      <t>(ct.1610200+1620200+1630200+1640200+1650200 +1660201+ 1660202+1660203+ 1660204+1670201+ 1670202+1670203 +1670208 +1670209</t>
    </r>
    <r>
      <rPr>
        <b/>
        <sz val="11"/>
        <rFont val="Arial"/>
        <family val="2"/>
      </rPr>
      <t>-</t>
    </r>
    <r>
      <rPr>
        <sz val="11"/>
        <rFont val="Arial"/>
        <family val="2"/>
      </rPr>
      <t>1690200)</t>
    </r>
  </si>
  <si>
    <r>
      <rPr>
        <b/>
        <sz val="11"/>
        <rFont val="Arial"/>
        <family val="2"/>
      </rPr>
      <t xml:space="preserve">Provizioane                                                                                              </t>
    </r>
    <r>
      <rPr>
        <sz val="11"/>
        <rFont val="Arial"/>
        <family val="2"/>
      </rPr>
      <t>(ct. 1510201+1510202+1510203+1510204+1510208)</t>
    </r>
  </si>
  <si>
    <r>
      <rPr>
        <b/>
        <sz val="12"/>
        <rFont val="Times New Roman"/>
        <family val="1"/>
      </rPr>
      <t xml:space="preserve">TOTAL DATORII NECURENTE </t>
    </r>
    <r>
      <rPr>
        <sz val="12"/>
        <rFont val="Times New Roman"/>
        <family val="1"/>
      </rPr>
      <t>(rd.52+54+55)</t>
    </r>
  </si>
  <si>
    <t xml:space="preserve">DATORII CURENTE - sume ce urmeaza a fi platite intr-o perioada de pana la un an  </t>
  </si>
  <si>
    <r>
      <t>Datorii comerciale,  avansuri şi alte decontări</t>
    </r>
    <r>
      <rPr>
        <sz val="11"/>
        <rFont val="Arial"/>
        <family val="2"/>
      </rPr>
      <t xml:space="preserve">  (ct.2690100+4010100+4030100+4040100+4050100+ 4080000+ 4190000+ 4620101+4620109 +4730109+ 4810101+4810102+ 4810103+ 4810900+ 4830000+4840000+ 4890201+ 5090000+ 5120800),  din care:</t>
    </r>
  </si>
  <si>
    <r>
      <t xml:space="preserve">Decontări privind încheierea execuţiei bugetului de stat din anul curent  </t>
    </r>
    <r>
      <rPr>
        <sz val="11"/>
        <rFont val="Arial"/>
        <family val="2"/>
        <charset val="238"/>
      </rPr>
      <t>(ct 4890201)</t>
    </r>
  </si>
  <si>
    <t>60.1</t>
  </si>
  <si>
    <r>
      <rPr>
        <b/>
        <sz val="11"/>
        <rFont val="Arial"/>
        <family val="2"/>
        <charset val="238"/>
      </rPr>
      <t xml:space="preserve">Datorii comerciale şi avansuri </t>
    </r>
    <r>
      <rPr>
        <sz val="11"/>
        <rFont val="Arial"/>
        <family val="2"/>
      </rPr>
      <t xml:space="preserve">                                                                  (ct. 4010100+4030100+4040100+4050100+ 4080000+ 4190000+ 4620101), din care:</t>
    </r>
  </si>
  <si>
    <r>
      <t xml:space="preserve">Avansuri primite </t>
    </r>
    <r>
      <rPr>
        <sz val="12"/>
        <rFont val="Times New Roman"/>
        <family val="1"/>
        <charset val="238"/>
      </rPr>
      <t>(ct. 4190000)</t>
    </r>
  </si>
  <si>
    <t>61.1</t>
  </si>
  <si>
    <r>
      <t xml:space="preserve">Datorii către bugete                                                                                </t>
    </r>
    <r>
      <rPr>
        <sz val="11"/>
        <rFont val="Arial"/>
        <family val="2"/>
      </rPr>
      <t>(ct. 4310100+4310200 + 4310300 + 4310400 + 4310500+4310600+ 4310700+ 4370100 + 4370200 + 4370300 + 4400000+4410000+ 4420300 + 4420801+ 4440000+ +4460100+4460200+ 4480100 +4550501+ 4550502+ 4550503+ 4620109+4670100+ 4670200+ 4670300+ 4670400+ 4670500+ 4670900+ 4730109+4810900), din care:</t>
    </r>
  </si>
  <si>
    <t xml:space="preserve">Datoriile institutiilor publice catre bugete                                     </t>
  </si>
  <si>
    <r>
      <t xml:space="preserve">Contribuţii sociale  </t>
    </r>
    <r>
      <rPr>
        <sz val="11"/>
        <rFont val="Arial"/>
        <family val="2"/>
      </rPr>
      <t xml:space="preserve">                        (ct.4310100+4310200+4310300+4310400+4310500+ 4310600+ 4310700+ 4370100+ 4370200+4370300)</t>
    </r>
  </si>
  <si>
    <t>63.1</t>
  </si>
  <si>
    <r>
      <rPr>
        <b/>
        <sz val="11"/>
        <rFont val="Arial"/>
        <family val="2"/>
        <charset val="238"/>
      </rPr>
      <t xml:space="preserve"> Sume datorate bugetului din Fonduri externe nerambursabile   </t>
    </r>
    <r>
      <rPr>
        <sz val="11"/>
        <rFont val="Arial"/>
        <family val="2"/>
      </rPr>
      <t xml:space="preserve">         (ct.4550501+4550502+4550503)</t>
    </r>
  </si>
  <si>
    <r>
      <t xml:space="preserve">Datorii din operaţiuni cu Fonduri externe nerambursabile şi fonduri de la buget, alte datorii către alte organisme internaţionale                                             </t>
    </r>
    <r>
      <rPr>
        <sz val="11"/>
        <rFont val="Arial"/>
        <family val="2"/>
      </rPr>
      <t>(ct.4500200+4500400+4500600+4510200+ 4510401+4510402+4510409+4510601+4510602 + 4510603+4510605+4510606+ 4510609+ 4520100 + 4520200+4530200+4540200+ 4540401+4540402+  4540601+4540602+4540603+ 4550200+ 4550401+ 4550402+4550403+4550404+4550409+4560400+ 4580401+ 4580402+ 4580501+4580502+4590000+ 4620103+ 4730103+4760000)</t>
    </r>
  </si>
  <si>
    <r>
      <rPr>
        <sz val="11"/>
        <rFont val="Arial"/>
        <family val="2"/>
      </rPr>
      <t>din care:</t>
    </r>
    <r>
      <rPr>
        <b/>
        <sz val="11"/>
        <rFont val="Arial"/>
        <family val="2"/>
        <charset val="238"/>
      </rPr>
      <t xml:space="preserve"> sume datorate Comisiei Europene / alti donatori</t>
    </r>
    <r>
      <rPr>
        <sz val="11"/>
        <rFont val="Arial"/>
        <family val="2"/>
      </rPr>
      <t xml:space="preserve"> (ct.4500200+4500400+4500600+4590000+ 4620103)</t>
    </r>
  </si>
  <si>
    <r>
      <rPr>
        <b/>
        <sz val="11"/>
        <rFont val="Arial"/>
        <family val="2"/>
      </rPr>
      <t xml:space="preserve">Împrumuturi pe termen scurt - sume ce urmează a fi  plătite într-o perioadă de până la  un an </t>
    </r>
    <r>
      <rPr>
        <sz val="11"/>
        <rFont val="Arial"/>
        <family val="2"/>
      </rPr>
      <t>(ct.5180601+5180603+5180604+5180605+5180606 + 5180608+ 5180609+5180800+5190101+5190102 + 5190103+ 5190104+ 5190105+ 5190106+ 5190107+ 5190108+5190109+5190110+ 5190180+ 5190190 )</t>
    </r>
  </si>
  <si>
    <r>
      <rPr>
        <b/>
        <sz val="11"/>
        <rFont val="Arial"/>
        <family val="2"/>
      </rPr>
      <t>Împrumuturi pe termen lung – sume ce urmează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a fi  plătite în cursul exerciţiului curent  </t>
    </r>
    <r>
      <rPr>
        <sz val="11"/>
        <rFont val="Arial"/>
        <family val="2"/>
      </rPr>
      <t>(ct.1610100+1620100+1630100+1640100+1650100+ 1660101+ 1660102 +1660103+1660104+1670101+ 1670102+1670103+ 1670108+1670109+ 1680100 + 1680200+1680300 +1680400+ 1680500+1680701+ 1680702+ 1680703+1680708+1680709 -1690100)</t>
    </r>
  </si>
  <si>
    <r>
      <rPr>
        <b/>
        <sz val="11"/>
        <rFont val="Arial"/>
        <family val="2"/>
      </rPr>
      <t xml:space="preserve">Salariile angajaţilor </t>
    </r>
    <r>
      <rPr>
        <sz val="11"/>
        <rFont val="Arial"/>
        <family val="2"/>
      </rPr>
      <t>(ct.4210000+4230000+4260000+4270100+  4270300+ 4280101)</t>
    </r>
  </si>
  <si>
    <r>
      <rPr>
        <b/>
        <sz val="11"/>
        <rFont val="Arial"/>
        <family val="2"/>
      </rPr>
      <t xml:space="preserve">Alte drepturi cuvenite  altor categorii de persoane (pensii, indemnizaţii de şomaj, burse) </t>
    </r>
    <r>
      <rPr>
        <sz val="11"/>
        <rFont val="Arial"/>
        <family val="2"/>
      </rPr>
      <t>(ct.4220100+4220200+4240000+4260000+4270200+ 4270300+ 4290000+ 4380000), din care:</t>
    </r>
  </si>
  <si>
    <t xml:space="preserve">Pensii, indemnizatii de somaj, burse </t>
  </si>
  <si>
    <t>73.1</t>
  </si>
  <si>
    <r>
      <rPr>
        <b/>
        <sz val="11"/>
        <rFont val="Arial"/>
        <family val="2"/>
      </rPr>
      <t xml:space="preserve">Venituri în avans </t>
    </r>
    <r>
      <rPr>
        <sz val="11"/>
        <rFont val="Arial"/>
        <family val="2"/>
      </rPr>
      <t>(ct.4720000)</t>
    </r>
  </si>
  <si>
    <r>
      <rPr>
        <b/>
        <sz val="11"/>
        <rFont val="Arial"/>
        <family val="2"/>
      </rPr>
      <t xml:space="preserve">Provizioane                                                                                                     </t>
    </r>
    <r>
      <rPr>
        <sz val="11"/>
        <rFont val="Arial"/>
        <family val="2"/>
      </rPr>
      <t xml:space="preserve">(ct.1510101+1510102+1510103+1510104+ 1510108) </t>
    </r>
  </si>
  <si>
    <r>
      <rPr>
        <b/>
        <sz val="12"/>
        <rFont val="Times New Roman"/>
        <family val="1"/>
      </rPr>
      <t xml:space="preserve">TOTAL DATORII CURENTE </t>
    </r>
    <r>
      <rPr>
        <sz val="12"/>
        <rFont val="Times New Roman"/>
        <family val="1"/>
      </rPr>
      <t>(rd.60+62+65+70+71+72+73+74+75)</t>
    </r>
  </si>
  <si>
    <r>
      <rPr>
        <b/>
        <sz val="12"/>
        <rFont val="Times New Roman"/>
        <family val="1"/>
      </rPr>
      <t xml:space="preserve">TOTAL DATORII </t>
    </r>
    <r>
      <rPr>
        <sz val="12"/>
        <rFont val="Times New Roman"/>
        <family val="1"/>
      </rPr>
      <t>(rd.58+78)</t>
    </r>
  </si>
  <si>
    <r>
      <rPr>
        <b/>
        <sz val="12"/>
        <rFont val="Times New Roman"/>
        <family val="1"/>
      </rPr>
      <t xml:space="preserve">ACTIVE NETE = TOTAL ACTIVE  – TOTAL DATORII = CAPITALURI PROPRII                                             </t>
    </r>
    <r>
      <rPr>
        <sz val="12"/>
        <rFont val="Times New Roman"/>
        <family val="1"/>
      </rPr>
      <t xml:space="preserve"> (rd.80 = rd.46-79 = rd.90)</t>
    </r>
  </si>
  <si>
    <t>CAPITALURI PROPRII</t>
  </si>
  <si>
    <r>
      <t xml:space="preserve">Rezerve, fonduri </t>
    </r>
    <r>
      <rPr>
        <sz val="11"/>
        <rFont val="Arial"/>
        <family val="2"/>
      </rPr>
      <t xml:space="preserve">  (ct.1000000+1000101+1000201+1000202+1000301+1000401+1000402+1010000+1020101+1020102+1020103+ 1030000+1040101+1040102+1040103+1050100+1050200+ 1050300+1050400+1050500+/-1060000+1320000+1330000)  </t>
    </r>
  </si>
  <si>
    <r>
      <rPr>
        <b/>
        <sz val="11"/>
        <rFont val="Arial"/>
        <family val="2"/>
      </rPr>
      <t xml:space="preserve">Rezultatul reportat                                                                                 </t>
    </r>
    <r>
      <rPr>
        <sz val="11"/>
        <rFont val="Arial"/>
        <family val="2"/>
      </rPr>
      <t>(ct.1170000- sold creditor)</t>
    </r>
    <r>
      <rPr>
        <b/>
        <sz val="11"/>
        <rFont val="Arial"/>
        <family val="2"/>
      </rPr>
      <t xml:space="preserve">   </t>
    </r>
  </si>
  <si>
    <r>
      <rPr>
        <b/>
        <sz val="11"/>
        <rFont val="Arial"/>
        <family val="2"/>
      </rPr>
      <t xml:space="preserve">Rezultatul reportat                                                                             </t>
    </r>
    <r>
      <rPr>
        <sz val="11"/>
        <rFont val="Arial"/>
        <family val="2"/>
      </rPr>
      <t>(ct.1170000- sold debitor)</t>
    </r>
  </si>
  <si>
    <r>
      <rPr>
        <b/>
        <sz val="11"/>
        <rFont val="Arial"/>
        <family val="2"/>
      </rPr>
      <t xml:space="preserve">Rezultatul patrimonial al exercitiului                                         </t>
    </r>
    <r>
      <rPr>
        <sz val="11"/>
        <rFont val="Arial"/>
        <family val="2"/>
      </rPr>
      <t>(ct.1210000- sold creditor)</t>
    </r>
  </si>
  <si>
    <r>
      <rPr>
        <b/>
        <sz val="11"/>
        <rFont val="Arial"/>
        <family val="2"/>
      </rPr>
      <t xml:space="preserve">Rezultatul patrimonial al exercitiului                                            </t>
    </r>
    <r>
      <rPr>
        <sz val="11"/>
        <rFont val="Arial"/>
        <family val="2"/>
      </rPr>
      <t>(ct.1210000- sold debitor)</t>
    </r>
  </si>
  <si>
    <r>
      <rPr>
        <b/>
        <sz val="12"/>
        <rFont val="Times New Roman"/>
        <family val="1"/>
      </rPr>
      <t xml:space="preserve">TOTAL CAPITALURI PROPRII                                                                  </t>
    </r>
    <r>
      <rPr>
        <sz val="12"/>
        <rFont val="Times New Roman"/>
        <family val="1"/>
      </rPr>
      <t xml:space="preserve"> (rd.84+85–86+87-88)</t>
    </r>
  </si>
  <si>
    <t xml:space="preserve"> *) Conturi de repartizat după natura elementelor respective.</t>
  </si>
  <si>
    <t xml:space="preserve"> **) Solduri debitoare ale conturilor respective.</t>
  </si>
  <si>
    <t>la  data  de  31  DECEMBRIE 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</si>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</sst>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e_i_-;\-* #,##0.00\ _l_e_i_-;_-* \-??\ _l_e_i_-;_-@_-"/>
    <numFmt numFmtId="165" formatCode="_(* #,##0_);_(* \(#,##0\);_(* \-??_);_(@_)"/>
  </numFmts>
  <fonts count="33" x14ac:knownFonts="1">
    <font>
      <sz val="10"/>
      <name val="Arial"/>
    </font>
    <font>
      <b/>
      <sz val="11"/>
      <name val="Arial"/>
      <family val="2"/>
      <charset val="238"/>
    </font>
    <font>
      <b/>
      <sz val="14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b/>
      <sz val="10"/>
      <name val="Times New Roman"/>
      <family val="1"/>
    </font>
    <font>
      <sz val="11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sz val="12"/>
      <color indexed="10"/>
      <name val="Times New Roman"/>
      <family val="1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</font>
    <font>
      <i/>
      <sz val="8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6">
    <xf numFmtId="0" fontId="0" fillId="0" borderId="0"/>
    <xf numFmtId="164" fontId="15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3" fillId="0" borderId="0"/>
  </cellStyleXfs>
  <cellXfs count="120">
    <xf numFmtId="0" fontId="0" fillId="0" borderId="0" xfId="0"/>
    <xf numFmtId="0" fontId="2" fillId="0" borderId="0" xfId="0" applyFont="1" applyFill="1" applyAlignment="1" applyProtection="1">
      <alignment horizontal="center"/>
    </xf>
    <xf numFmtId="3" fontId="0" fillId="0" borderId="0" xfId="0" applyNumberFormat="1" applyFill="1" applyProtection="1"/>
    <xf numFmtId="0" fontId="0" fillId="0" borderId="0" xfId="0" applyProtection="1"/>
    <xf numFmtId="3" fontId="0" fillId="0" borderId="0" xfId="0" applyNumberFormat="1" applyProtection="1"/>
    <xf numFmtId="0" fontId="3" fillId="0" borderId="0" xfId="0" applyFont="1" applyProtection="1"/>
    <xf numFmtId="1" fontId="0" fillId="0" borderId="0" xfId="0" applyNumberFormat="1" applyProtection="1"/>
    <xf numFmtId="0" fontId="8" fillId="0" borderId="0" xfId="0" applyFont="1" applyProtection="1"/>
    <xf numFmtId="0" fontId="13" fillId="0" borderId="0" xfId="0" applyFont="1" applyFill="1" applyAlignment="1" applyProtection="1">
      <alignment horizontal="center"/>
    </xf>
    <xf numFmtId="3" fontId="14" fillId="0" borderId="0" xfId="0" applyNumberFormat="1" applyFont="1" applyFill="1" applyProtection="1"/>
    <xf numFmtId="0" fontId="14" fillId="0" borderId="0" xfId="0" applyFont="1" applyProtection="1"/>
    <xf numFmtId="3" fontId="14" fillId="0" borderId="0" xfId="0" applyNumberFormat="1" applyFont="1" applyProtection="1"/>
    <xf numFmtId="165" fontId="0" fillId="0" borderId="0" xfId="1" applyNumberFormat="1" applyFont="1" applyFill="1" applyBorder="1" applyAlignment="1" applyProtection="1"/>
    <xf numFmtId="3" fontId="2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Alignment="1" applyProtection="1">
      <alignment horizontal="center"/>
    </xf>
    <xf numFmtId="3" fontId="20" fillId="0" borderId="0" xfId="0" applyNumberFormat="1" applyFont="1" applyFill="1" applyAlignment="1" applyProtection="1">
      <alignment horizontal="center" vertical="center"/>
    </xf>
    <xf numFmtId="3" fontId="18" fillId="0" borderId="0" xfId="0" applyNumberFormat="1" applyFont="1" applyFill="1" applyAlignment="1" applyProtection="1">
      <alignment horizontal="center" vertical="center"/>
    </xf>
    <xf numFmtId="0" fontId="10" fillId="0" borderId="9" xfId="2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 applyProtection="1">
      <alignment vertical="center" wrapText="1"/>
    </xf>
    <xf numFmtId="49" fontId="10" fillId="0" borderId="9" xfId="2" applyNumberFormat="1" applyFont="1" applyFill="1" applyBorder="1" applyAlignment="1" applyProtection="1">
      <alignment horizontal="center" vertical="center" wrapText="1"/>
    </xf>
    <xf numFmtId="0" fontId="10" fillId="0" borderId="12" xfId="2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23" fillId="0" borderId="6" xfId="2" applyFont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vertical="center" wrapText="1"/>
    </xf>
    <xf numFmtId="49" fontId="23" fillId="0" borderId="9" xfId="2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24" fillId="0" borderId="0" xfId="0" applyFont="1" applyFill="1" applyAlignment="1">
      <alignment horizontal="left"/>
    </xf>
    <xf numFmtId="0" fontId="0" fillId="0" borderId="0" xfId="0" applyAlignment="1" applyProtection="1"/>
    <xf numFmtId="3" fontId="0" fillId="0" borderId="0" xfId="0" applyNumberFormat="1" applyAlignment="1" applyProtection="1"/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1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Protection="1"/>
    <xf numFmtId="0" fontId="28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2" fontId="1" fillId="0" borderId="0" xfId="3" applyNumberFormat="1" applyFont="1" applyFill="1" applyBorder="1" applyAlignment="1" applyProtection="1">
      <alignment horizontal="left"/>
      <protection locked="0"/>
    </xf>
    <xf numFmtId="2" fontId="3" fillId="0" borderId="0" xfId="3" applyNumberFormat="1" applyFont="1" applyAlignment="1" applyProtection="1">
      <alignment horizontal="center"/>
    </xf>
    <xf numFmtId="2" fontId="15" fillId="0" borderId="0" xfId="3" applyNumberFormat="1" applyProtection="1"/>
    <xf numFmtId="2" fontId="15" fillId="0" borderId="0" xfId="3" applyNumberFormat="1" applyAlignment="1" applyProtection="1">
      <alignment horizontal="center"/>
    </xf>
    <xf numFmtId="2" fontId="3" fillId="0" borderId="0" xfId="3" applyNumberFormat="1" applyFont="1" applyBorder="1" applyAlignment="1" applyProtection="1">
      <alignment horizontal="left"/>
      <protection locked="0"/>
    </xf>
    <xf numFmtId="2" fontId="29" fillId="0" borderId="0" xfId="3" applyNumberFormat="1" applyFont="1" applyBorder="1" applyAlignment="1" applyProtection="1">
      <alignment horizontal="left"/>
      <protection locked="0"/>
    </xf>
    <xf numFmtId="2" fontId="15" fillId="0" borderId="0" xfId="3" applyNumberFormat="1" applyProtection="1">
      <protection locked="0"/>
    </xf>
    <xf numFmtId="2" fontId="15" fillId="0" borderId="0" xfId="3" applyNumberFormat="1" applyAlignment="1" applyProtection="1">
      <alignment horizontal="left"/>
    </xf>
    <xf numFmtId="2" fontId="15" fillId="0" borderId="0" xfId="3" applyNumberFormat="1" applyAlignment="1" applyProtection="1">
      <alignment horizontal="left"/>
      <protection locked="0"/>
    </xf>
    <xf numFmtId="2" fontId="15" fillId="0" borderId="0" xfId="3" applyNumberFormat="1" applyFill="1" applyAlignment="1" applyProtection="1">
      <alignment horizontal="left"/>
      <protection locked="0"/>
    </xf>
    <xf numFmtId="2" fontId="15" fillId="0" borderId="0" xfId="3" applyNumberFormat="1" applyBorder="1" applyAlignment="1" applyProtection="1">
      <alignment horizontal="center"/>
    </xf>
    <xf numFmtId="1" fontId="15" fillId="0" borderId="0" xfId="3" applyNumberFormat="1" applyProtection="1"/>
    <xf numFmtId="0" fontId="4" fillId="0" borderId="0" xfId="3" applyFont="1" applyBorder="1" applyAlignment="1" applyProtection="1">
      <alignment horizontal="center"/>
    </xf>
    <xf numFmtId="0" fontId="5" fillId="0" borderId="0" xfId="3" applyFont="1" applyBorder="1" applyAlignment="1" applyProtection="1">
      <alignment horizontal="center" vertical="top"/>
    </xf>
    <xf numFmtId="0" fontId="6" fillId="0" borderId="0" xfId="3" applyFont="1" applyProtection="1"/>
    <xf numFmtId="0" fontId="6" fillId="0" borderId="0" xfId="3" applyFont="1" applyAlignment="1" applyProtection="1">
      <alignment horizontal="center"/>
    </xf>
    <xf numFmtId="1" fontId="7" fillId="0" borderId="0" xfId="3" applyNumberFormat="1" applyFont="1" applyProtection="1"/>
    <xf numFmtId="0" fontId="9" fillId="0" borderId="1" xfId="3" applyFont="1" applyBorder="1" applyAlignment="1" applyProtection="1">
      <alignment horizontal="center" vertical="center" wrapText="1"/>
    </xf>
    <xf numFmtId="49" fontId="10" fillId="0" borderId="2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center" vertical="center" wrapText="1"/>
    </xf>
    <xf numFmtId="0" fontId="10" fillId="0" borderId="3" xfId="3" applyFont="1" applyBorder="1" applyAlignment="1" applyProtection="1">
      <alignment horizontal="center" vertical="center" wrapText="1"/>
    </xf>
    <xf numFmtId="1" fontId="10" fillId="0" borderId="4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center" vertical="center" wrapText="1"/>
    </xf>
    <xf numFmtId="0" fontId="12" fillId="0" borderId="2" xfId="3" applyFont="1" applyBorder="1" applyAlignment="1" applyProtection="1">
      <alignment horizontal="center" vertical="top" wrapText="1"/>
    </xf>
    <xf numFmtId="0" fontId="12" fillId="0" borderId="1" xfId="3" applyFont="1" applyBorder="1" applyAlignment="1" applyProtection="1">
      <alignment horizontal="center" vertical="top" wrapText="1"/>
    </xf>
    <xf numFmtId="0" fontId="12" fillId="0" borderId="3" xfId="3" applyFont="1" applyBorder="1" applyAlignment="1" applyProtection="1">
      <alignment horizontal="center" vertical="top" wrapText="1"/>
    </xf>
    <xf numFmtId="1" fontId="12" fillId="0" borderId="4" xfId="3" applyNumberFormat="1" applyFont="1" applyBorder="1" applyAlignment="1" applyProtection="1">
      <alignment horizontal="center" vertical="top" wrapText="1"/>
    </xf>
    <xf numFmtId="0" fontId="6" fillId="0" borderId="5" xfId="3" applyFont="1" applyBorder="1" applyAlignment="1" applyProtection="1">
      <alignment horizontal="center" vertical="center" wrapText="1"/>
    </xf>
    <xf numFmtId="0" fontId="10" fillId="0" borderId="6" xfId="3" applyFont="1" applyBorder="1" applyAlignment="1" applyProtection="1">
      <alignment vertical="center" wrapText="1"/>
    </xf>
    <xf numFmtId="0" fontId="10" fillId="0" borderId="6" xfId="3" applyFont="1" applyFill="1" applyBorder="1" applyAlignment="1" applyProtection="1">
      <alignment horizontal="center" vertical="center" wrapText="1"/>
    </xf>
    <xf numFmtId="3" fontId="8" fillId="0" borderId="6" xfId="3" applyNumberFormat="1" applyFont="1" applyFill="1" applyBorder="1" applyAlignment="1" applyProtection="1">
      <alignment horizontal="center" vertical="center" wrapText="1"/>
    </xf>
    <xf numFmtId="3" fontId="8" fillId="0" borderId="7" xfId="3" applyNumberFormat="1" applyFont="1" applyFill="1" applyBorder="1" applyAlignment="1" applyProtection="1">
      <alignment horizontal="center" vertical="center" wrapText="1"/>
    </xf>
    <xf numFmtId="0" fontId="6" fillId="0" borderId="8" xfId="3" applyFont="1" applyBorder="1" applyAlignment="1" applyProtection="1">
      <alignment horizontal="center" vertical="center" wrapText="1"/>
    </xf>
    <xf numFmtId="0" fontId="10" fillId="0" borderId="9" xfId="3" applyFont="1" applyBorder="1" applyAlignment="1" applyProtection="1">
      <alignment vertical="center" wrapText="1"/>
    </xf>
    <xf numFmtId="0" fontId="10" fillId="0" borderId="9" xfId="3" applyFont="1" applyFill="1" applyBorder="1" applyAlignment="1" applyProtection="1">
      <alignment horizontal="center" vertical="center" wrapText="1"/>
    </xf>
    <xf numFmtId="3" fontId="8" fillId="0" borderId="9" xfId="3" applyNumberFormat="1" applyFont="1" applyFill="1" applyBorder="1" applyAlignment="1" applyProtection="1">
      <alignment horizontal="center" vertical="center" wrapText="1"/>
    </xf>
    <xf numFmtId="3" fontId="8" fillId="0" borderId="10" xfId="3" applyNumberFormat="1" applyFont="1" applyFill="1" applyBorder="1" applyAlignment="1" applyProtection="1">
      <alignment horizontal="center" vertical="center" wrapText="1"/>
    </xf>
    <xf numFmtId="0" fontId="10" fillId="0" borderId="9" xfId="3" applyFont="1" applyFill="1" applyBorder="1" applyAlignment="1" applyProtection="1">
      <alignment vertical="center" wrapText="1"/>
    </xf>
    <xf numFmtId="3" fontId="8" fillId="0" borderId="9" xfId="3" applyNumberFormat="1" applyFont="1" applyFill="1" applyBorder="1" applyAlignment="1" applyProtection="1">
      <alignment horizontal="right" vertical="center" wrapText="1"/>
      <protection locked="0"/>
    </xf>
    <xf numFmtId="3" fontId="8" fillId="0" borderId="10" xfId="3" applyNumberFormat="1" applyFont="1" applyFill="1" applyBorder="1" applyAlignment="1" applyProtection="1">
      <alignment horizontal="right" vertical="center" wrapText="1"/>
    </xf>
    <xf numFmtId="0" fontId="16" fillId="0" borderId="9" xfId="3" applyFont="1" applyFill="1" applyBorder="1" applyAlignment="1">
      <alignment vertical="top" wrapText="1"/>
    </xf>
    <xf numFmtId="0" fontId="1" fillId="0" borderId="9" xfId="3" applyFont="1" applyFill="1" applyBorder="1" applyAlignment="1">
      <alignment vertical="top" wrapText="1"/>
    </xf>
    <xf numFmtId="0" fontId="6" fillId="0" borderId="11" xfId="3" applyFont="1" applyBorder="1" applyAlignment="1" applyProtection="1">
      <alignment horizontal="center" vertical="center" wrapText="1"/>
    </xf>
    <xf numFmtId="0" fontId="17" fillId="0" borderId="12" xfId="3" applyFont="1" applyFill="1" applyBorder="1" applyAlignment="1">
      <alignment vertical="top" wrapText="1"/>
    </xf>
    <xf numFmtId="0" fontId="10" fillId="0" borderId="12" xfId="3" applyFont="1" applyFill="1" applyBorder="1" applyAlignment="1" applyProtection="1">
      <alignment horizontal="center" vertical="center" wrapText="1"/>
    </xf>
    <xf numFmtId="3" fontId="8" fillId="0" borderId="12" xfId="3" applyNumberFormat="1" applyFont="1" applyFill="1" applyBorder="1" applyAlignment="1" applyProtection="1">
      <alignment horizontal="right" vertical="center" wrapText="1"/>
      <protection locked="0"/>
    </xf>
    <xf numFmtId="3" fontId="8" fillId="0" borderId="13" xfId="3" applyNumberFormat="1" applyFont="1" applyFill="1" applyBorder="1" applyAlignment="1" applyProtection="1">
      <alignment horizontal="right" vertical="center" wrapText="1"/>
    </xf>
    <xf numFmtId="0" fontId="10" fillId="0" borderId="6" xfId="3" applyFont="1" applyFill="1" applyBorder="1" applyAlignment="1" applyProtection="1">
      <alignment vertical="center" wrapText="1"/>
    </xf>
    <xf numFmtId="3" fontId="19" fillId="0" borderId="6" xfId="3" applyNumberFormat="1" applyFont="1" applyFill="1" applyBorder="1" applyAlignment="1" applyProtection="1">
      <alignment horizontal="right" vertical="center" wrapText="1"/>
    </xf>
    <xf numFmtId="3" fontId="19" fillId="0" borderId="7" xfId="3" applyNumberFormat="1" applyFont="1" applyFill="1" applyBorder="1" applyAlignment="1" applyProtection="1">
      <alignment horizontal="right" vertical="center" wrapText="1"/>
    </xf>
    <xf numFmtId="49" fontId="21" fillId="0" borderId="9" xfId="3" applyNumberFormat="1" applyFont="1" applyFill="1" applyBorder="1" applyAlignment="1" applyProtection="1">
      <alignment horizontal="center" vertical="center" wrapText="1"/>
    </xf>
    <xf numFmtId="3" fontId="8" fillId="0" borderId="9" xfId="3" applyNumberFormat="1" applyFont="1" applyFill="1" applyBorder="1" applyAlignment="1" applyProtection="1">
      <alignment horizontal="right" vertical="center" wrapText="1"/>
    </xf>
    <xf numFmtId="0" fontId="1" fillId="0" borderId="12" xfId="3" applyFont="1" applyFill="1" applyBorder="1" applyAlignment="1">
      <alignment vertical="top" wrapText="1"/>
    </xf>
    <xf numFmtId="0" fontId="16" fillId="0" borderId="6" xfId="3" applyFont="1" applyFill="1" applyBorder="1" applyAlignment="1">
      <alignment vertical="top" wrapText="1"/>
    </xf>
    <xf numFmtId="3" fontId="8" fillId="0" borderId="6" xfId="3" applyNumberFormat="1" applyFont="1" applyFill="1" applyBorder="1" applyAlignment="1" applyProtection="1">
      <alignment horizontal="right" vertical="center" wrapText="1"/>
      <protection locked="0"/>
    </xf>
    <xf numFmtId="3" fontId="8" fillId="0" borderId="7" xfId="3" applyNumberFormat="1" applyFont="1" applyFill="1" applyBorder="1" applyAlignment="1" applyProtection="1">
      <alignment horizontal="right" vertical="center" wrapText="1"/>
    </xf>
    <xf numFmtId="3" fontId="19" fillId="0" borderId="9" xfId="3" applyNumberFormat="1" applyFont="1" applyFill="1" applyBorder="1" applyAlignment="1" applyProtection="1">
      <alignment horizontal="right" vertical="center" wrapText="1"/>
    </xf>
    <xf numFmtId="3" fontId="19" fillId="0" borderId="10" xfId="3" applyNumberFormat="1" applyFont="1" applyFill="1" applyBorder="1" applyAlignment="1" applyProtection="1">
      <alignment horizontal="right" vertical="center" wrapText="1"/>
    </xf>
    <xf numFmtId="0" fontId="16" fillId="0" borderId="9" xfId="3" applyNumberFormat="1" applyFont="1" applyFill="1" applyBorder="1" applyAlignment="1">
      <alignment vertical="top" wrapText="1"/>
    </xf>
    <xf numFmtId="0" fontId="1" fillId="0" borderId="9" xfId="3" applyNumberFormat="1" applyFont="1" applyFill="1" applyBorder="1" applyAlignment="1">
      <alignment vertical="top" wrapText="1"/>
    </xf>
    <xf numFmtId="0" fontId="10" fillId="0" borderId="12" xfId="3" applyFont="1" applyFill="1" applyBorder="1" applyAlignment="1" applyProtection="1">
      <alignment vertical="center" wrapText="1"/>
    </xf>
    <xf numFmtId="3" fontId="8" fillId="0" borderId="12" xfId="3" applyNumberFormat="1" applyFont="1" applyFill="1" applyBorder="1" applyAlignment="1" applyProtection="1">
      <alignment horizontal="right" vertical="center" wrapText="1"/>
    </xf>
    <xf numFmtId="3" fontId="8" fillId="0" borderId="9" xfId="3" applyNumberFormat="1" applyFont="1" applyFill="1" applyBorder="1" applyAlignment="1" applyProtection="1">
      <alignment vertical="center" wrapText="1"/>
      <protection locked="0"/>
    </xf>
    <xf numFmtId="3" fontId="8" fillId="0" borderId="10" xfId="3" applyNumberFormat="1" applyFont="1" applyFill="1" applyBorder="1" applyAlignment="1" applyProtection="1">
      <alignment vertical="center" wrapText="1"/>
    </xf>
    <xf numFmtId="0" fontId="16" fillId="0" borderId="12" xfId="3" applyFont="1" applyFill="1" applyBorder="1" applyAlignment="1">
      <alignment vertical="top" wrapText="1"/>
    </xf>
    <xf numFmtId="0" fontId="1" fillId="0" borderId="6" xfId="3" applyFont="1" applyFill="1" applyBorder="1" applyAlignment="1">
      <alignment vertical="top" wrapText="1"/>
    </xf>
    <xf numFmtId="49" fontId="6" fillId="0" borderId="9" xfId="3" applyNumberFormat="1" applyFont="1" applyFill="1" applyBorder="1" applyAlignment="1" applyProtection="1">
      <alignment vertical="center" wrapText="1"/>
    </xf>
    <xf numFmtId="49" fontId="10" fillId="0" borderId="9" xfId="3" applyNumberFormat="1" applyFont="1" applyFill="1" applyBorder="1" applyAlignment="1" applyProtection="1">
      <alignment horizontal="center" vertical="center" wrapText="1"/>
    </xf>
    <xf numFmtId="0" fontId="17" fillId="0" borderId="9" xfId="3" applyFont="1" applyFill="1" applyBorder="1" applyAlignment="1">
      <alignment vertical="top" wrapText="1"/>
    </xf>
    <xf numFmtId="0" fontId="7" fillId="0" borderId="6" xfId="3" applyFont="1" applyFill="1" applyBorder="1" applyAlignment="1" applyProtection="1">
      <alignment vertical="center" wrapText="1"/>
    </xf>
    <xf numFmtId="3" fontId="8" fillId="0" borderId="6" xfId="3" applyNumberFormat="1" applyFont="1" applyFill="1" applyBorder="1" applyAlignment="1" applyProtection="1">
      <alignment horizontal="right" vertical="center" wrapText="1"/>
    </xf>
    <xf numFmtId="3" fontId="4" fillId="0" borderId="9" xfId="3" applyNumberFormat="1" applyFont="1" applyFill="1" applyBorder="1" applyAlignment="1" applyProtection="1">
      <alignment horizontal="right" vertical="center" wrapText="1"/>
    </xf>
    <xf numFmtId="3" fontId="4" fillId="0" borderId="10" xfId="3" applyNumberFormat="1" applyFont="1" applyFill="1" applyBorder="1" applyAlignment="1" applyProtection="1">
      <alignment horizontal="right" vertical="center" wrapText="1"/>
    </xf>
    <xf numFmtId="3" fontId="19" fillId="0" borderId="9" xfId="3" applyNumberFormat="1" applyFont="1" applyFill="1" applyBorder="1" applyAlignment="1" applyProtection="1">
      <alignment horizontal="center" vertical="center" wrapText="1"/>
    </xf>
    <xf numFmtId="3" fontId="19" fillId="0" borderId="10" xfId="3" applyNumberFormat="1" applyFont="1" applyFill="1" applyBorder="1" applyAlignment="1" applyProtection="1">
      <alignment horizontal="center" vertical="center" wrapText="1"/>
    </xf>
    <xf numFmtId="3" fontId="19" fillId="0" borderId="12" xfId="3" applyNumberFormat="1" applyFont="1" applyFill="1" applyBorder="1" applyAlignment="1" applyProtection="1">
      <alignment horizontal="right" vertical="center" wrapText="1"/>
    </xf>
    <xf numFmtId="3" fontId="19" fillId="0" borderId="13" xfId="3" applyNumberFormat="1" applyFont="1" applyFill="1" applyBorder="1" applyAlignment="1" applyProtection="1">
      <alignment horizontal="right" vertical="center" wrapText="1"/>
    </xf>
    <xf numFmtId="0" fontId="30" fillId="0" borderId="0" xfId="3" applyFont="1" applyFill="1" applyBorder="1" applyAlignment="1">
      <alignment vertical="top" wrapText="1"/>
    </xf>
    <xf numFmtId="0" fontId="25" fillId="0" borderId="0" xfId="3" applyFont="1" applyFill="1" applyAlignment="1" applyProtection="1">
      <alignment horizontal="center"/>
    </xf>
    <xf numFmtId="3" fontId="18" fillId="0" borderId="0" xfId="3" applyNumberFormat="1" applyFont="1" applyFill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0" fontId="30" fillId="0" borderId="0" xfId="3" applyFont="1" applyFill="1" applyAlignment="1">
      <alignment horizontal="left"/>
    </xf>
    <xf numFmtId="0" fontId="15" fillId="0" borderId="0" xfId="3" applyAlignment="1" applyProtection="1"/>
  </cellXfs>
  <cellStyles count="6">
    <cellStyle name="Comma" xfId="1" builtinId="3"/>
    <cellStyle name="Normal" xfId="0" builtinId="0"/>
    <cellStyle name="Normal 2" xfId="3"/>
    <cellStyle name="Normal 3" xfId="4"/>
    <cellStyle name="Normal 3 2" xfId="5"/>
    <cellStyle name="Normal_vaslui, bilant 30.06.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5"/>
  <sheetViews>
    <sheetView showZeros="0" tabSelected="1" topLeftCell="A82" zoomScaleNormal="100" zoomScaleSheetLayoutView="100" workbookViewId="0">
      <selection activeCell="B89" sqref="B89"/>
    </sheetView>
  </sheetViews>
  <sheetFormatPr defaultColWidth="9.140625" defaultRowHeight="18" x14ac:dyDescent="0.25"/>
  <cols>
    <col min="1" max="1" width="5" style="25" customWidth="1"/>
    <col min="2" max="2" width="56" style="3" customWidth="1"/>
    <col min="3" max="3" width="6.140625" style="36" customWidth="1"/>
    <col min="4" max="4" width="21.42578125" style="3" customWidth="1"/>
    <col min="5" max="5" width="22.5703125" style="6" customWidth="1"/>
    <col min="6" max="6" width="12.7109375" style="1" customWidth="1"/>
    <col min="7" max="7" width="24.7109375" style="1" customWidth="1"/>
    <col min="8" max="8" width="13.42578125" style="2" customWidth="1"/>
    <col min="9" max="11" width="18.7109375" style="3" customWidth="1"/>
    <col min="12" max="12" width="12.7109375" style="4" customWidth="1"/>
    <col min="13" max="13" width="11.7109375" style="3" customWidth="1"/>
    <col min="14" max="16384" width="9.140625" style="3"/>
  </cols>
  <sheetData>
    <row r="1" spans="1:13" x14ac:dyDescent="0.25">
      <c r="A1" s="37" t="s">
        <v>0</v>
      </c>
      <c r="B1" s="37"/>
      <c r="C1" s="37"/>
      <c r="D1" s="37"/>
      <c r="E1" s="37"/>
    </row>
    <row r="2" spans="1:13" ht="6" customHeight="1" x14ac:dyDescent="0.25">
      <c r="A2" s="38"/>
      <c r="B2" s="39"/>
      <c r="C2" s="40"/>
      <c r="D2" s="39"/>
      <c r="E2" s="39"/>
    </row>
    <row r="3" spans="1:13" x14ac:dyDescent="0.25">
      <c r="A3" s="41" t="s">
        <v>1</v>
      </c>
      <c r="B3" s="42"/>
      <c r="C3" s="42"/>
      <c r="D3" s="42"/>
      <c r="E3" s="43"/>
    </row>
    <row r="4" spans="1:13" ht="9" customHeight="1" x14ac:dyDescent="0.25">
      <c r="A4" s="38"/>
      <c r="B4" s="44"/>
      <c r="C4" s="44"/>
      <c r="D4" s="44"/>
      <c r="E4" s="39"/>
    </row>
    <row r="5" spans="1:13" x14ac:dyDescent="0.25">
      <c r="A5" s="41" t="s">
        <v>2</v>
      </c>
      <c r="B5" s="42"/>
      <c r="C5" s="45"/>
      <c r="D5" s="46"/>
      <c r="E5" s="43"/>
    </row>
    <row r="6" spans="1:13" ht="6.75" customHeight="1" x14ac:dyDescent="0.25">
      <c r="A6" s="47"/>
      <c r="B6" s="47"/>
      <c r="C6" s="47"/>
      <c r="D6" s="39"/>
      <c r="E6" s="39"/>
    </row>
    <row r="7" spans="1:13" ht="14.25" customHeight="1" x14ac:dyDescent="0.25">
      <c r="A7" s="41" t="s">
        <v>3</v>
      </c>
      <c r="B7" s="42"/>
      <c r="C7" s="42"/>
      <c r="D7" s="42"/>
      <c r="E7" s="43"/>
    </row>
    <row r="8" spans="1:13" x14ac:dyDescent="0.25">
      <c r="A8" s="38"/>
      <c r="B8" s="44"/>
      <c r="C8" s="44"/>
      <c r="D8" s="44"/>
      <c r="E8" s="39"/>
      <c r="J8" s="5"/>
    </row>
    <row r="9" spans="1:13" x14ac:dyDescent="0.25">
      <c r="A9" s="41" t="s">
        <v>4</v>
      </c>
      <c r="B9" s="42"/>
      <c r="C9" s="42"/>
      <c r="D9" s="43"/>
      <c r="E9" s="43"/>
    </row>
    <row r="10" spans="1:13" x14ac:dyDescent="0.25">
      <c r="A10" s="38"/>
      <c r="B10" s="44"/>
      <c r="C10" s="44"/>
      <c r="D10" s="39"/>
      <c r="E10" s="48"/>
    </row>
    <row r="11" spans="1:13" ht="15.75" customHeight="1" x14ac:dyDescent="0.25">
      <c r="A11" s="49" t="s">
        <v>5</v>
      </c>
      <c r="B11" s="49"/>
      <c r="C11" s="49"/>
      <c r="D11" s="49"/>
      <c r="E11" s="49"/>
    </row>
    <row r="12" spans="1:13" ht="15.75" customHeight="1" x14ac:dyDescent="0.25">
      <c r="A12" s="49" t="s">
        <v>109</v>
      </c>
      <c r="B12" s="49"/>
      <c r="C12" s="49"/>
      <c r="D12" s="49"/>
      <c r="E12" s="49"/>
    </row>
    <row r="13" spans="1:13" x14ac:dyDescent="0.25">
      <c r="A13" s="50" t="s">
        <v>6</v>
      </c>
      <c r="B13" s="51"/>
      <c r="C13" s="52"/>
      <c r="D13" s="51"/>
      <c r="E13" s="53" t="s">
        <v>7</v>
      </c>
      <c r="M13" s="7"/>
    </row>
    <row r="14" spans="1:13" ht="17.25" customHeight="1" x14ac:dyDescent="0.25">
      <c r="A14" s="54" t="s">
        <v>8</v>
      </c>
      <c r="B14" s="55" t="s">
        <v>9</v>
      </c>
      <c r="C14" s="56" t="s">
        <v>10</v>
      </c>
      <c r="D14" s="57" t="s">
        <v>11</v>
      </c>
      <c r="E14" s="58" t="s">
        <v>12</v>
      </c>
    </row>
    <row r="15" spans="1:13" ht="31.5" customHeight="1" x14ac:dyDescent="0.25">
      <c r="A15" s="54"/>
      <c r="B15" s="55"/>
      <c r="C15" s="56"/>
      <c r="D15" s="57"/>
      <c r="E15" s="58"/>
    </row>
    <row r="16" spans="1:13" s="10" customFormat="1" ht="9.75" customHeight="1" x14ac:dyDescent="0.2">
      <c r="A16" s="59" t="s">
        <v>13</v>
      </c>
      <c r="B16" s="60" t="s">
        <v>14</v>
      </c>
      <c r="C16" s="61" t="s">
        <v>15</v>
      </c>
      <c r="D16" s="62">
        <v>1</v>
      </c>
      <c r="E16" s="63">
        <v>2</v>
      </c>
      <c r="F16" s="8"/>
      <c r="G16" s="8"/>
      <c r="H16" s="9"/>
      <c r="L16" s="11"/>
    </row>
    <row r="17" spans="1:13" x14ac:dyDescent="0.25">
      <c r="A17" s="64">
        <v>1</v>
      </c>
      <c r="B17" s="65" t="s">
        <v>16</v>
      </c>
      <c r="C17" s="66" t="s">
        <v>17</v>
      </c>
      <c r="D17" s="67"/>
      <c r="E17" s="68"/>
    </row>
    <row r="18" spans="1:13" ht="13.5" customHeight="1" x14ac:dyDescent="0.25">
      <c r="A18" s="69">
        <v>2</v>
      </c>
      <c r="B18" s="70" t="s">
        <v>18</v>
      </c>
      <c r="C18" s="71" t="s">
        <v>19</v>
      </c>
      <c r="D18" s="72"/>
      <c r="E18" s="73"/>
    </row>
    <row r="19" spans="1:13" ht="63" x14ac:dyDescent="0.25">
      <c r="A19" s="69">
        <v>3</v>
      </c>
      <c r="B19" s="74" t="s">
        <v>20</v>
      </c>
      <c r="C19" s="71" t="s">
        <v>21</v>
      </c>
      <c r="D19" s="75">
        <v>25080925</v>
      </c>
      <c r="E19" s="76">
        <v>19403797</v>
      </c>
      <c r="I19" s="12"/>
      <c r="J19" s="12"/>
      <c r="K19" s="12"/>
      <c r="M19" s="4"/>
    </row>
    <row r="20" spans="1:13" ht="110.25" x14ac:dyDescent="0.25">
      <c r="A20" s="69">
        <v>4</v>
      </c>
      <c r="B20" s="74" t="s">
        <v>22</v>
      </c>
      <c r="C20" s="71" t="s">
        <v>23</v>
      </c>
      <c r="D20" s="75">
        <v>104335380</v>
      </c>
      <c r="E20" s="76">
        <v>55222172</v>
      </c>
      <c r="G20" s="13"/>
      <c r="I20" s="12"/>
      <c r="J20" s="12"/>
      <c r="K20" s="12"/>
      <c r="M20" s="4"/>
    </row>
    <row r="21" spans="1:13" ht="100.5" x14ac:dyDescent="0.25">
      <c r="A21" s="69">
        <v>5</v>
      </c>
      <c r="B21" s="77" t="s">
        <v>24</v>
      </c>
      <c r="C21" s="71" t="s">
        <v>25</v>
      </c>
      <c r="D21" s="75">
        <v>180825645</v>
      </c>
      <c r="E21" s="76">
        <v>198895748</v>
      </c>
      <c r="G21" s="13"/>
      <c r="I21" s="12"/>
      <c r="J21" s="12"/>
      <c r="K21" s="12"/>
      <c r="M21" s="4"/>
    </row>
    <row r="22" spans="1:13" ht="29.25" x14ac:dyDescent="0.25">
      <c r="A22" s="69">
        <v>6</v>
      </c>
      <c r="B22" s="77" t="s">
        <v>26</v>
      </c>
      <c r="C22" s="71" t="s">
        <v>27</v>
      </c>
      <c r="D22" s="75"/>
      <c r="E22" s="76">
        <v>0</v>
      </c>
      <c r="I22" s="12"/>
      <c r="J22" s="12"/>
      <c r="K22" s="12"/>
      <c r="M22" s="4"/>
    </row>
    <row r="23" spans="1:13" ht="72.75" x14ac:dyDescent="0.25">
      <c r="A23" s="69">
        <v>7</v>
      </c>
      <c r="B23" s="77" t="s">
        <v>28</v>
      </c>
      <c r="C23" s="71" t="s">
        <v>29</v>
      </c>
      <c r="D23" s="75"/>
      <c r="E23" s="76">
        <v>0</v>
      </c>
      <c r="I23" s="12"/>
      <c r="J23" s="12"/>
      <c r="K23" s="12"/>
      <c r="M23" s="4"/>
    </row>
    <row r="24" spans="1:13" ht="43.5" x14ac:dyDescent="0.25">
      <c r="A24" s="69">
        <v>8</v>
      </c>
      <c r="B24" s="78" t="s">
        <v>30</v>
      </c>
      <c r="C24" s="71" t="s">
        <v>31</v>
      </c>
      <c r="D24" s="75"/>
      <c r="E24" s="76"/>
      <c r="F24" s="14" t="str">
        <f>IF(D23&lt;D24,"eroare"," ")</f>
        <v xml:space="preserve"> </v>
      </c>
      <c r="G24" s="14" t="str">
        <f>IF(E23&lt;E24,"eroare"," ")</f>
        <v xml:space="preserve"> </v>
      </c>
      <c r="I24" s="12"/>
      <c r="J24" s="12"/>
      <c r="K24" s="12"/>
      <c r="M24" s="4"/>
    </row>
    <row r="25" spans="1:13" ht="58.5" x14ac:dyDescent="0.25">
      <c r="A25" s="69">
        <v>9</v>
      </c>
      <c r="B25" s="77" t="s">
        <v>32</v>
      </c>
      <c r="C25" s="71" t="s">
        <v>33</v>
      </c>
      <c r="D25" s="75">
        <v>187686312</v>
      </c>
      <c r="E25" s="76">
        <v>174373399</v>
      </c>
      <c r="I25" s="12"/>
      <c r="J25" s="12"/>
      <c r="K25" s="12"/>
      <c r="M25" s="4"/>
    </row>
    <row r="26" spans="1:13" ht="57" x14ac:dyDescent="0.25">
      <c r="A26" s="79">
        <v>10</v>
      </c>
      <c r="B26" s="80" t="s">
        <v>34</v>
      </c>
      <c r="C26" s="81">
        <v>10</v>
      </c>
      <c r="D26" s="82">
        <v>187686312</v>
      </c>
      <c r="E26" s="83">
        <v>174346261</v>
      </c>
      <c r="F26" s="14" t="str">
        <f>IF(D25&lt;D26,"eroare"," ")</f>
        <v xml:space="preserve"> </v>
      </c>
      <c r="G26" s="14" t="str">
        <f>IF(E25&lt;E26,"eroare"," ")</f>
        <v xml:space="preserve"> </v>
      </c>
      <c r="I26" s="12"/>
      <c r="J26" s="12"/>
      <c r="K26" s="12"/>
      <c r="M26" s="4"/>
    </row>
    <row r="27" spans="1:13" ht="31.5" x14ac:dyDescent="0.25">
      <c r="A27" s="64">
        <v>11</v>
      </c>
      <c r="B27" s="84" t="s">
        <v>35</v>
      </c>
      <c r="C27" s="66">
        <v>15</v>
      </c>
      <c r="D27" s="85">
        <v>497928262</v>
      </c>
      <c r="E27" s="86">
        <v>447895116</v>
      </c>
      <c r="I27" s="12"/>
      <c r="J27" s="12"/>
      <c r="K27" s="12"/>
      <c r="M27" s="4"/>
    </row>
    <row r="28" spans="1:13" x14ac:dyDescent="0.25">
      <c r="A28" s="69">
        <v>12</v>
      </c>
      <c r="B28" s="74" t="s">
        <v>36</v>
      </c>
      <c r="C28" s="71">
        <v>18</v>
      </c>
      <c r="D28" s="72"/>
      <c r="E28" s="73"/>
      <c r="I28" s="12"/>
      <c r="J28" s="12"/>
      <c r="K28" s="12"/>
      <c r="M28" s="4"/>
    </row>
    <row r="29" spans="1:13" ht="186" x14ac:dyDescent="0.25">
      <c r="A29" s="69">
        <v>13</v>
      </c>
      <c r="B29" s="77" t="s">
        <v>37</v>
      </c>
      <c r="C29" s="71">
        <v>19</v>
      </c>
      <c r="D29" s="75">
        <v>34435831</v>
      </c>
      <c r="E29" s="76">
        <v>35907102</v>
      </c>
      <c r="I29" s="12"/>
      <c r="J29" s="12"/>
      <c r="K29" s="12"/>
      <c r="M29" s="4"/>
    </row>
    <row r="30" spans="1:13" ht="31.5" x14ac:dyDescent="0.25">
      <c r="A30" s="69">
        <v>14</v>
      </c>
      <c r="B30" s="74" t="s">
        <v>38</v>
      </c>
      <c r="C30" s="71">
        <v>20</v>
      </c>
      <c r="D30" s="72"/>
      <c r="E30" s="73"/>
      <c r="I30" s="12"/>
      <c r="J30" s="12"/>
      <c r="K30" s="12"/>
      <c r="M30" s="4"/>
    </row>
    <row r="31" spans="1:13" ht="115.5" x14ac:dyDescent="0.2">
      <c r="A31" s="69">
        <v>15</v>
      </c>
      <c r="B31" s="77" t="s">
        <v>39</v>
      </c>
      <c r="C31" s="71">
        <v>21</v>
      </c>
      <c r="D31" s="75">
        <v>3090355554</v>
      </c>
      <c r="E31" s="76">
        <v>2028479467</v>
      </c>
      <c r="F31" s="15"/>
      <c r="G31" s="16"/>
      <c r="I31" s="12"/>
      <c r="J31" s="12"/>
      <c r="K31" s="12"/>
      <c r="M31" s="4"/>
    </row>
    <row r="32" spans="1:13" ht="30" x14ac:dyDescent="0.2">
      <c r="A32" s="69">
        <v>16</v>
      </c>
      <c r="B32" s="77" t="s">
        <v>40</v>
      </c>
      <c r="C32" s="87" t="s">
        <v>41</v>
      </c>
      <c r="D32" s="88"/>
      <c r="E32" s="76"/>
      <c r="F32" s="15"/>
      <c r="G32" s="16"/>
      <c r="I32" s="12"/>
      <c r="J32" s="12"/>
      <c r="K32" s="12"/>
      <c r="M32" s="4"/>
    </row>
    <row r="33" spans="1:13" ht="57.75" x14ac:dyDescent="0.25">
      <c r="A33" s="69">
        <v>17</v>
      </c>
      <c r="B33" s="77" t="s">
        <v>42</v>
      </c>
      <c r="C33" s="17">
        <v>22</v>
      </c>
      <c r="D33" s="75">
        <v>60897253</v>
      </c>
      <c r="E33" s="76">
        <v>95743424</v>
      </c>
      <c r="F33" s="14"/>
      <c r="G33" s="14"/>
      <c r="I33" s="12"/>
      <c r="J33" s="12"/>
      <c r="K33" s="12"/>
      <c r="M33" s="4"/>
    </row>
    <row r="34" spans="1:13" ht="31.5" x14ac:dyDescent="0.25">
      <c r="A34" s="69">
        <v>18</v>
      </c>
      <c r="B34" s="18" t="s">
        <v>43</v>
      </c>
      <c r="C34" s="19" t="s">
        <v>44</v>
      </c>
      <c r="D34" s="75"/>
      <c r="E34" s="76">
        <v>0</v>
      </c>
      <c r="F34" s="14"/>
      <c r="G34" s="14"/>
      <c r="I34" s="12"/>
      <c r="J34" s="12"/>
      <c r="K34" s="12"/>
      <c r="M34" s="4"/>
    </row>
    <row r="35" spans="1:13" ht="143.25" x14ac:dyDescent="0.25">
      <c r="A35" s="69">
        <v>19</v>
      </c>
      <c r="B35" s="77" t="s">
        <v>45</v>
      </c>
      <c r="C35" s="71">
        <v>23</v>
      </c>
      <c r="D35" s="75">
        <v>5520851073</v>
      </c>
      <c r="E35" s="76">
        <v>4472187372</v>
      </c>
      <c r="I35" s="12"/>
      <c r="J35" s="12"/>
      <c r="K35" s="12"/>
      <c r="M35" s="4"/>
    </row>
    <row r="36" spans="1:13" ht="43.5" x14ac:dyDescent="0.25">
      <c r="A36" s="79">
        <v>20</v>
      </c>
      <c r="B36" s="89" t="s">
        <v>46</v>
      </c>
      <c r="C36" s="20">
        <v>24</v>
      </c>
      <c r="D36" s="82">
        <v>5520811113</v>
      </c>
      <c r="E36" s="83">
        <v>4472187372</v>
      </c>
      <c r="F36" s="14" t="str">
        <f>IF(D35&lt;D36,"eroare"," ")</f>
        <v xml:space="preserve"> </v>
      </c>
      <c r="G36" s="14"/>
      <c r="I36" s="12"/>
      <c r="J36" s="12"/>
      <c r="K36" s="12"/>
      <c r="M36" s="4"/>
    </row>
    <row r="37" spans="1:13" ht="158.25" x14ac:dyDescent="0.25">
      <c r="A37" s="64">
        <v>21</v>
      </c>
      <c r="B37" s="90" t="s">
        <v>47</v>
      </c>
      <c r="C37" s="66">
        <v>25</v>
      </c>
      <c r="D37" s="91">
        <v>75417262</v>
      </c>
      <c r="E37" s="92">
        <v>88764535</v>
      </c>
      <c r="I37" s="12"/>
      <c r="J37" s="12"/>
      <c r="K37" s="12"/>
      <c r="M37" s="4"/>
    </row>
    <row r="38" spans="1:13" ht="44.25" x14ac:dyDescent="0.25">
      <c r="A38" s="69">
        <v>22</v>
      </c>
      <c r="B38" s="78" t="s">
        <v>48</v>
      </c>
      <c r="C38" s="71">
        <v>26</v>
      </c>
      <c r="D38" s="75">
        <v>179464</v>
      </c>
      <c r="E38" s="76">
        <v>474461</v>
      </c>
      <c r="F38" s="14" t="str">
        <f>IF(D37&lt;D38,"eroare"," ")</f>
        <v xml:space="preserve"> </v>
      </c>
      <c r="G38" s="14"/>
      <c r="I38" s="12"/>
      <c r="J38" s="12"/>
      <c r="K38" s="12"/>
      <c r="M38" s="4"/>
    </row>
    <row r="39" spans="1:13" ht="100.5" x14ac:dyDescent="0.25">
      <c r="A39" s="69">
        <v>23</v>
      </c>
      <c r="B39" s="77" t="s">
        <v>49</v>
      </c>
      <c r="C39" s="71">
        <v>27</v>
      </c>
      <c r="D39" s="75"/>
      <c r="E39" s="76">
        <v>0</v>
      </c>
      <c r="I39" s="12"/>
      <c r="J39" s="12"/>
      <c r="K39" s="12"/>
      <c r="M39" s="4"/>
    </row>
    <row r="40" spans="1:13" x14ac:dyDescent="0.25">
      <c r="A40" s="69">
        <v>24</v>
      </c>
      <c r="B40" s="74" t="s">
        <v>50</v>
      </c>
      <c r="C40" s="71">
        <v>30</v>
      </c>
      <c r="D40" s="93">
        <v>8686623889</v>
      </c>
      <c r="E40" s="94">
        <v>6589431374</v>
      </c>
      <c r="I40" s="12"/>
      <c r="J40" s="12"/>
      <c r="K40" s="12"/>
      <c r="M40" s="4"/>
    </row>
    <row r="41" spans="1:13" x14ac:dyDescent="0.25">
      <c r="A41" s="69">
        <v>25</v>
      </c>
      <c r="B41" s="77" t="s">
        <v>51</v>
      </c>
      <c r="C41" s="71">
        <v>31</v>
      </c>
      <c r="D41" s="75"/>
      <c r="E41" s="76"/>
      <c r="I41" s="12"/>
      <c r="J41" s="12"/>
      <c r="K41" s="12"/>
      <c r="M41" s="4"/>
    </row>
    <row r="42" spans="1:13" x14ac:dyDescent="0.25">
      <c r="A42" s="69">
        <v>26</v>
      </c>
      <c r="B42" s="74" t="s">
        <v>52</v>
      </c>
      <c r="C42" s="71">
        <v>32</v>
      </c>
      <c r="D42" s="72"/>
      <c r="E42" s="73"/>
      <c r="I42" s="12"/>
      <c r="J42" s="12"/>
      <c r="K42" s="12"/>
      <c r="M42" s="4"/>
    </row>
    <row r="43" spans="1:13" ht="214.5" x14ac:dyDescent="0.25">
      <c r="A43" s="69">
        <v>27</v>
      </c>
      <c r="B43" s="95" t="s">
        <v>53</v>
      </c>
      <c r="C43" s="71">
        <v>33</v>
      </c>
      <c r="D43" s="75">
        <v>13327617</v>
      </c>
      <c r="E43" s="76">
        <v>12438382</v>
      </c>
      <c r="I43" s="12"/>
      <c r="J43" s="12"/>
      <c r="K43" s="12"/>
      <c r="M43" s="4"/>
    </row>
    <row r="44" spans="1:13" ht="50.25" customHeight="1" x14ac:dyDescent="0.25">
      <c r="A44" s="69">
        <v>28</v>
      </c>
      <c r="B44" s="96" t="s">
        <v>54</v>
      </c>
      <c r="C44" s="71" t="s">
        <v>55</v>
      </c>
      <c r="D44" s="75">
        <v>695769</v>
      </c>
      <c r="E44" s="76">
        <v>795495</v>
      </c>
      <c r="I44" s="12"/>
      <c r="J44" s="12"/>
      <c r="K44" s="12"/>
      <c r="M44" s="4"/>
    </row>
    <row r="45" spans="1:13" x14ac:dyDescent="0.25">
      <c r="A45" s="79">
        <v>29</v>
      </c>
      <c r="B45" s="97" t="s">
        <v>56</v>
      </c>
      <c r="C45" s="81">
        <v>34</v>
      </c>
      <c r="D45" s="98"/>
      <c r="E45" s="83"/>
      <c r="F45" s="14"/>
      <c r="G45" s="14"/>
      <c r="I45" s="12"/>
      <c r="J45" s="12"/>
      <c r="K45" s="12"/>
      <c r="M45" s="4"/>
    </row>
    <row r="46" spans="1:13" ht="143.25" x14ac:dyDescent="0.25">
      <c r="A46" s="64">
        <v>30</v>
      </c>
      <c r="B46" s="90" t="s">
        <v>57</v>
      </c>
      <c r="C46" s="66">
        <v>35</v>
      </c>
      <c r="D46" s="91">
        <v>553365</v>
      </c>
      <c r="E46" s="92">
        <v>566457</v>
      </c>
      <c r="I46" s="12"/>
      <c r="J46" s="12"/>
      <c r="K46" s="12"/>
      <c r="M46" s="4"/>
    </row>
    <row r="47" spans="1:13" ht="29.25" x14ac:dyDescent="0.25">
      <c r="A47" s="69">
        <v>31</v>
      </c>
      <c r="B47" s="78" t="s">
        <v>58</v>
      </c>
      <c r="C47" s="71" t="s">
        <v>59</v>
      </c>
      <c r="D47" s="75"/>
      <c r="E47" s="76">
        <v>0</v>
      </c>
      <c r="I47" s="12"/>
      <c r="J47" s="12"/>
      <c r="K47" s="12"/>
      <c r="M47" s="4"/>
    </row>
    <row r="48" spans="1:13" ht="17.25" customHeight="1" x14ac:dyDescent="0.25">
      <c r="A48" s="69">
        <v>32</v>
      </c>
      <c r="B48" s="74" t="s">
        <v>60</v>
      </c>
      <c r="C48" s="71">
        <v>36</v>
      </c>
      <c r="D48" s="88"/>
      <c r="E48" s="76"/>
      <c r="F48" s="14" t="str">
        <f>IF(D46&lt;D48,"eroare"," ")</f>
        <v xml:space="preserve"> </v>
      </c>
      <c r="G48" s="14"/>
      <c r="I48" s="12"/>
      <c r="J48" s="12"/>
      <c r="K48" s="12"/>
      <c r="M48" s="4"/>
    </row>
    <row r="49" spans="1:13" ht="17.25" customHeight="1" x14ac:dyDescent="0.25">
      <c r="A49" s="69">
        <v>33</v>
      </c>
      <c r="B49" s="74" t="s">
        <v>61</v>
      </c>
      <c r="C49" s="71">
        <v>40</v>
      </c>
      <c r="D49" s="93">
        <v>14576751</v>
      </c>
      <c r="E49" s="94">
        <v>13800334</v>
      </c>
      <c r="I49" s="12"/>
      <c r="J49" s="12"/>
      <c r="K49" s="12"/>
      <c r="M49" s="4"/>
    </row>
    <row r="50" spans="1:13" ht="72.75" x14ac:dyDescent="0.25">
      <c r="A50" s="69">
        <v>34</v>
      </c>
      <c r="B50" s="77" t="s">
        <v>62</v>
      </c>
      <c r="C50" s="71">
        <v>41</v>
      </c>
      <c r="D50" s="75"/>
      <c r="E50" s="76"/>
      <c r="I50" s="12"/>
      <c r="J50" s="12"/>
      <c r="K50" s="12"/>
      <c r="M50" s="4"/>
    </row>
    <row r="51" spans="1:13" ht="30" x14ac:dyDescent="0.25">
      <c r="A51" s="69">
        <v>35</v>
      </c>
      <c r="B51" s="78" t="s">
        <v>63</v>
      </c>
      <c r="C51" s="71" t="s">
        <v>64</v>
      </c>
      <c r="D51" s="75"/>
      <c r="E51" s="76"/>
      <c r="I51" s="12"/>
      <c r="J51" s="12"/>
      <c r="K51" s="12"/>
      <c r="M51" s="4"/>
    </row>
    <row r="52" spans="1:13" ht="18.75" customHeight="1" x14ac:dyDescent="0.25">
      <c r="A52" s="69">
        <v>36</v>
      </c>
      <c r="B52" s="77" t="s">
        <v>65</v>
      </c>
      <c r="C52" s="71">
        <v>42</v>
      </c>
      <c r="D52" s="75">
        <v>133649</v>
      </c>
      <c r="E52" s="76">
        <v>123777</v>
      </c>
      <c r="I52" s="12"/>
      <c r="J52" s="12"/>
      <c r="K52" s="12"/>
      <c r="M52" s="4"/>
    </row>
    <row r="53" spans="1:13" ht="31.5" x14ac:dyDescent="0.25">
      <c r="A53" s="69">
        <v>37</v>
      </c>
      <c r="B53" s="74" t="s">
        <v>66</v>
      </c>
      <c r="C53" s="71">
        <v>45</v>
      </c>
      <c r="D53" s="93">
        <v>8735770120</v>
      </c>
      <c r="E53" s="94">
        <v>6639262587</v>
      </c>
      <c r="I53" s="12"/>
      <c r="J53" s="12"/>
      <c r="K53" s="12"/>
      <c r="M53" s="4"/>
    </row>
    <row r="54" spans="1:13" x14ac:dyDescent="0.25">
      <c r="A54" s="69">
        <v>38</v>
      </c>
      <c r="B54" s="74" t="s">
        <v>67</v>
      </c>
      <c r="C54" s="71">
        <v>46</v>
      </c>
      <c r="D54" s="93">
        <v>9233698382</v>
      </c>
      <c r="E54" s="94">
        <v>7087157703</v>
      </c>
      <c r="F54" s="21"/>
      <c r="I54" s="12"/>
      <c r="J54" s="12"/>
      <c r="M54" s="4"/>
    </row>
    <row r="55" spans="1:13" ht="15.75" customHeight="1" x14ac:dyDescent="0.25">
      <c r="A55" s="69">
        <v>39</v>
      </c>
      <c r="B55" s="74" t="s">
        <v>68</v>
      </c>
      <c r="C55" s="71">
        <v>50</v>
      </c>
      <c r="D55" s="72"/>
      <c r="E55" s="73"/>
      <c r="I55" s="12"/>
      <c r="J55" s="12"/>
      <c r="K55" s="12"/>
      <c r="M55" s="4"/>
    </row>
    <row r="56" spans="1:13" ht="31.5" x14ac:dyDescent="0.25">
      <c r="A56" s="69">
        <v>40</v>
      </c>
      <c r="B56" s="74" t="s">
        <v>69</v>
      </c>
      <c r="C56" s="71">
        <v>51</v>
      </c>
      <c r="D56" s="72"/>
      <c r="E56" s="73"/>
      <c r="I56" s="12"/>
      <c r="J56" s="12"/>
      <c r="K56" s="12"/>
      <c r="M56" s="4"/>
    </row>
    <row r="57" spans="1:13" ht="58.5" x14ac:dyDescent="0.25">
      <c r="A57" s="69">
        <v>41</v>
      </c>
      <c r="B57" s="77" t="s">
        <v>70</v>
      </c>
      <c r="C57" s="71">
        <v>52</v>
      </c>
      <c r="D57" s="75">
        <v>47947916</v>
      </c>
      <c r="E57" s="76">
        <v>30740386</v>
      </c>
      <c r="I57" s="12"/>
      <c r="J57" s="12"/>
      <c r="K57" s="12"/>
      <c r="M57" s="4"/>
    </row>
    <row r="58" spans="1:13" ht="29.25" x14ac:dyDescent="0.25">
      <c r="A58" s="69">
        <v>42</v>
      </c>
      <c r="B58" s="78" t="s">
        <v>71</v>
      </c>
      <c r="C58" s="17">
        <v>53</v>
      </c>
      <c r="D58" s="75">
        <v>47902476</v>
      </c>
      <c r="E58" s="76">
        <v>37063</v>
      </c>
      <c r="F58" s="14" t="str">
        <f>IF(D57&lt;D58,"eroare"," ")</f>
        <v xml:space="preserve"> </v>
      </c>
      <c r="G58" s="14"/>
      <c r="I58" s="12"/>
      <c r="J58" s="12"/>
      <c r="K58" s="12"/>
      <c r="M58" s="4"/>
    </row>
    <row r="59" spans="1:13" ht="58.5" x14ac:dyDescent="0.25">
      <c r="A59" s="69">
        <v>43</v>
      </c>
      <c r="B59" s="77" t="s">
        <v>72</v>
      </c>
      <c r="C59" s="71">
        <v>54</v>
      </c>
      <c r="D59" s="75">
        <v>2660598807</v>
      </c>
      <c r="E59" s="76">
        <v>2660598807</v>
      </c>
      <c r="I59" s="12"/>
      <c r="J59" s="12"/>
      <c r="K59" s="12"/>
      <c r="M59" s="4"/>
    </row>
    <row r="60" spans="1:13" ht="29.25" x14ac:dyDescent="0.25">
      <c r="A60" s="69">
        <v>44</v>
      </c>
      <c r="B60" s="77" t="s">
        <v>73</v>
      </c>
      <c r="C60" s="71">
        <v>55</v>
      </c>
      <c r="D60" s="99">
        <v>699748791</v>
      </c>
      <c r="E60" s="100">
        <v>886661595</v>
      </c>
      <c r="I60" s="12"/>
      <c r="J60" s="12"/>
      <c r="K60" s="12"/>
      <c r="M60" s="4"/>
    </row>
    <row r="61" spans="1:13" ht="15" customHeight="1" x14ac:dyDescent="0.25">
      <c r="A61" s="69">
        <v>45</v>
      </c>
      <c r="B61" s="74" t="s">
        <v>74</v>
      </c>
      <c r="C61" s="71">
        <v>58</v>
      </c>
      <c r="D61" s="93">
        <v>3408295514</v>
      </c>
      <c r="E61" s="94">
        <v>3578000788</v>
      </c>
      <c r="I61" s="12"/>
      <c r="J61" s="12"/>
      <c r="K61" s="12"/>
      <c r="M61" s="4"/>
    </row>
    <row r="62" spans="1:13" ht="39" customHeight="1" x14ac:dyDescent="0.25">
      <c r="A62" s="69">
        <v>46</v>
      </c>
      <c r="B62" s="74" t="s">
        <v>75</v>
      </c>
      <c r="C62" s="71">
        <v>59</v>
      </c>
      <c r="D62" s="72"/>
      <c r="E62" s="73"/>
      <c r="I62" s="12"/>
      <c r="J62" s="12"/>
      <c r="K62" s="12"/>
      <c r="M62" s="4"/>
    </row>
    <row r="63" spans="1:13" ht="86.25" x14ac:dyDescent="0.2">
      <c r="A63" s="69">
        <v>47</v>
      </c>
      <c r="B63" s="77" t="s">
        <v>76</v>
      </c>
      <c r="C63" s="71">
        <v>60</v>
      </c>
      <c r="D63" s="75">
        <v>9881936811</v>
      </c>
      <c r="E63" s="76">
        <v>10950430747</v>
      </c>
      <c r="F63" s="15"/>
      <c r="G63" s="16"/>
      <c r="I63" s="12"/>
      <c r="J63" s="12"/>
      <c r="K63" s="12"/>
      <c r="M63" s="4"/>
    </row>
    <row r="64" spans="1:13" ht="30" x14ac:dyDescent="0.2">
      <c r="A64" s="79">
        <v>48</v>
      </c>
      <c r="B64" s="101" t="s">
        <v>77</v>
      </c>
      <c r="C64" s="81" t="s">
        <v>78</v>
      </c>
      <c r="D64" s="98"/>
      <c r="E64" s="83"/>
      <c r="F64" s="15"/>
      <c r="G64" s="16"/>
      <c r="I64" s="12"/>
      <c r="J64" s="12"/>
      <c r="K64" s="12"/>
      <c r="M64" s="4"/>
    </row>
    <row r="65" spans="1:13" ht="43.5" x14ac:dyDescent="0.25">
      <c r="A65" s="64">
        <v>49</v>
      </c>
      <c r="B65" s="102" t="s">
        <v>79</v>
      </c>
      <c r="C65" s="22">
        <v>61</v>
      </c>
      <c r="D65" s="91">
        <v>9872352923</v>
      </c>
      <c r="E65" s="92">
        <v>8411104266</v>
      </c>
      <c r="F65" s="14"/>
      <c r="G65" s="14"/>
      <c r="I65" s="12"/>
      <c r="J65" s="12"/>
      <c r="K65" s="12"/>
      <c r="M65" s="4"/>
    </row>
    <row r="66" spans="1:13" x14ac:dyDescent="0.25">
      <c r="A66" s="69">
        <v>50</v>
      </c>
      <c r="B66" s="23" t="s">
        <v>80</v>
      </c>
      <c r="C66" s="24" t="s">
        <v>81</v>
      </c>
      <c r="D66" s="75">
        <v>13500</v>
      </c>
      <c r="E66" s="76">
        <v>0</v>
      </c>
      <c r="F66" s="14"/>
      <c r="G66" s="14"/>
      <c r="I66" s="12"/>
      <c r="J66" s="12"/>
      <c r="K66" s="12"/>
      <c r="M66" s="4"/>
    </row>
    <row r="67" spans="1:13" ht="114.75" x14ac:dyDescent="0.25">
      <c r="A67" s="69">
        <v>51</v>
      </c>
      <c r="B67" s="77" t="s">
        <v>82</v>
      </c>
      <c r="C67" s="71">
        <v>62</v>
      </c>
      <c r="D67" s="75">
        <v>47394426</v>
      </c>
      <c r="E67" s="76">
        <v>45064822</v>
      </c>
      <c r="I67" s="12"/>
      <c r="J67" s="12"/>
      <c r="K67" s="12"/>
      <c r="M67" s="4"/>
    </row>
    <row r="68" spans="1:13" x14ac:dyDescent="0.25">
      <c r="A68" s="69">
        <v>52</v>
      </c>
      <c r="B68" s="103" t="s">
        <v>83</v>
      </c>
      <c r="C68" s="71">
        <v>63</v>
      </c>
      <c r="D68" s="88"/>
      <c r="E68" s="76"/>
      <c r="F68" s="14" t="str">
        <f>IF(D67&lt;D68,"eroare"," ")</f>
        <v xml:space="preserve"> </v>
      </c>
      <c r="G68" s="14"/>
      <c r="I68" s="12"/>
      <c r="J68" s="12"/>
      <c r="K68" s="12"/>
      <c r="M68" s="4"/>
    </row>
    <row r="69" spans="1:13" ht="43.5" x14ac:dyDescent="0.25">
      <c r="A69" s="69">
        <v>53</v>
      </c>
      <c r="B69" s="78" t="s">
        <v>84</v>
      </c>
      <c r="C69" s="104" t="s">
        <v>85</v>
      </c>
      <c r="D69" s="75">
        <v>9485486</v>
      </c>
      <c r="E69" s="76">
        <v>9298595</v>
      </c>
      <c r="F69" s="14" t="str">
        <f>IF(D67&lt;D69,"eroare"," ")</f>
        <v xml:space="preserve"> </v>
      </c>
      <c r="G69" s="14"/>
      <c r="I69" s="12"/>
      <c r="J69" s="12"/>
      <c r="K69" s="12"/>
      <c r="M69" s="4"/>
    </row>
    <row r="70" spans="1:13" ht="30" x14ac:dyDescent="0.25">
      <c r="A70" s="69">
        <v>54</v>
      </c>
      <c r="B70" s="78" t="s">
        <v>86</v>
      </c>
      <c r="C70" s="71">
        <v>64</v>
      </c>
      <c r="D70" s="75"/>
      <c r="E70" s="76"/>
      <c r="I70" s="12"/>
      <c r="J70" s="12"/>
      <c r="K70" s="12"/>
      <c r="M70" s="4"/>
    </row>
    <row r="71" spans="1:13" ht="159" x14ac:dyDescent="0.25">
      <c r="A71" s="69">
        <v>55</v>
      </c>
      <c r="B71" s="77" t="s">
        <v>87</v>
      </c>
      <c r="C71" s="71">
        <v>65</v>
      </c>
      <c r="D71" s="75">
        <v>2352516</v>
      </c>
      <c r="E71" s="76">
        <v>21774737</v>
      </c>
      <c r="I71" s="12"/>
      <c r="J71" s="12"/>
      <c r="K71" s="12"/>
      <c r="M71" s="4"/>
    </row>
    <row r="72" spans="1:13" ht="44.25" x14ac:dyDescent="0.25">
      <c r="A72" s="69">
        <v>56</v>
      </c>
      <c r="B72" s="105" t="s">
        <v>88</v>
      </c>
      <c r="C72" s="71">
        <v>66</v>
      </c>
      <c r="D72" s="75"/>
      <c r="E72" s="76"/>
      <c r="F72" s="14" t="str">
        <f>IF(D71&lt;D72,"eroare"," ")</f>
        <v xml:space="preserve"> </v>
      </c>
      <c r="G72" s="14"/>
      <c r="I72" s="12"/>
      <c r="J72" s="12"/>
      <c r="K72" s="12"/>
      <c r="M72" s="4"/>
    </row>
    <row r="73" spans="1:13" ht="87" x14ac:dyDescent="0.25">
      <c r="A73" s="69">
        <v>57</v>
      </c>
      <c r="B73" s="77" t="s">
        <v>89</v>
      </c>
      <c r="C73" s="71">
        <v>70</v>
      </c>
      <c r="D73" s="75"/>
      <c r="E73" s="76">
        <v>0</v>
      </c>
      <c r="I73" s="12"/>
      <c r="J73" s="12"/>
      <c r="K73" s="12"/>
      <c r="M73" s="4"/>
    </row>
    <row r="74" spans="1:13" ht="101.25" x14ac:dyDescent="0.25">
      <c r="A74" s="69">
        <v>58</v>
      </c>
      <c r="B74" s="77" t="s">
        <v>90</v>
      </c>
      <c r="C74" s="71">
        <v>71</v>
      </c>
      <c r="D74" s="75"/>
      <c r="E74" s="76">
        <v>0</v>
      </c>
      <c r="I74" s="12"/>
      <c r="J74" s="12"/>
      <c r="K74" s="12"/>
      <c r="M74" s="4"/>
    </row>
    <row r="75" spans="1:13" ht="43.5" x14ac:dyDescent="0.25">
      <c r="A75" s="69">
        <v>59</v>
      </c>
      <c r="B75" s="77" t="s">
        <v>91</v>
      </c>
      <c r="C75" s="71">
        <v>72</v>
      </c>
      <c r="D75" s="75">
        <v>16488795</v>
      </c>
      <c r="E75" s="76">
        <v>14912227</v>
      </c>
      <c r="I75" s="12"/>
      <c r="J75" s="12"/>
      <c r="K75" s="12"/>
      <c r="M75" s="4"/>
    </row>
    <row r="76" spans="1:13" ht="58.5" x14ac:dyDescent="0.25">
      <c r="A76" s="79">
        <v>60</v>
      </c>
      <c r="B76" s="101" t="s">
        <v>92</v>
      </c>
      <c r="C76" s="81">
        <v>73</v>
      </c>
      <c r="D76" s="82"/>
      <c r="E76" s="83"/>
      <c r="F76" s="14"/>
      <c r="G76" s="14"/>
      <c r="I76" s="12"/>
      <c r="J76" s="12"/>
      <c r="K76" s="12"/>
      <c r="M76" s="4"/>
    </row>
    <row r="77" spans="1:13" ht="25.5" customHeight="1" x14ac:dyDescent="0.25">
      <c r="A77" s="64">
        <v>61</v>
      </c>
      <c r="B77" s="106" t="s">
        <v>93</v>
      </c>
      <c r="C77" s="66" t="s">
        <v>94</v>
      </c>
      <c r="D77" s="107"/>
      <c r="E77" s="92"/>
      <c r="F77" s="14" t="str">
        <f>IF(D76&lt;D77,"eroare"," ")</f>
        <v xml:space="preserve"> </v>
      </c>
      <c r="G77" s="14"/>
      <c r="I77" s="12"/>
      <c r="J77" s="12"/>
      <c r="K77" s="12"/>
      <c r="M77" s="4"/>
    </row>
    <row r="78" spans="1:13" ht="16.5" customHeight="1" x14ac:dyDescent="0.25">
      <c r="A78" s="69">
        <v>62</v>
      </c>
      <c r="B78" s="77" t="s">
        <v>95</v>
      </c>
      <c r="C78" s="71">
        <v>74</v>
      </c>
      <c r="D78" s="75">
        <v>51283</v>
      </c>
      <c r="E78" s="76">
        <v>59333</v>
      </c>
      <c r="I78" s="12"/>
      <c r="J78" s="12"/>
      <c r="K78" s="12"/>
      <c r="M78" s="4"/>
    </row>
    <row r="79" spans="1:13" ht="29.25" x14ac:dyDescent="0.25">
      <c r="A79" s="69">
        <v>63</v>
      </c>
      <c r="B79" s="77" t="s">
        <v>96</v>
      </c>
      <c r="C79" s="71">
        <v>75</v>
      </c>
      <c r="D79" s="88"/>
      <c r="E79" s="76">
        <v>0</v>
      </c>
      <c r="I79" s="12"/>
      <c r="J79" s="12"/>
      <c r="K79" s="12"/>
      <c r="M79" s="4"/>
    </row>
    <row r="80" spans="1:13" ht="32.25" customHeight="1" x14ac:dyDescent="0.25">
      <c r="A80" s="69">
        <v>64</v>
      </c>
      <c r="B80" s="74" t="s">
        <v>97</v>
      </c>
      <c r="C80" s="71">
        <v>78</v>
      </c>
      <c r="D80" s="93">
        <v>9948223831</v>
      </c>
      <c r="E80" s="94">
        <v>11032241866</v>
      </c>
      <c r="I80" s="12"/>
      <c r="J80" s="12"/>
      <c r="K80" s="12"/>
      <c r="M80" s="4"/>
    </row>
    <row r="81" spans="1:13" ht="17.25" customHeight="1" x14ac:dyDescent="0.25">
      <c r="A81" s="69">
        <v>65</v>
      </c>
      <c r="B81" s="74" t="s">
        <v>98</v>
      </c>
      <c r="C81" s="71">
        <v>79</v>
      </c>
      <c r="D81" s="93">
        <v>13356519345</v>
      </c>
      <c r="E81" s="94">
        <v>14610242654</v>
      </c>
      <c r="I81" s="12"/>
      <c r="J81" s="12"/>
      <c r="K81" s="12"/>
      <c r="M81" s="4"/>
    </row>
    <row r="82" spans="1:13" ht="46.5" customHeight="1" x14ac:dyDescent="0.25">
      <c r="A82" s="69">
        <v>66</v>
      </c>
      <c r="B82" s="74" t="s">
        <v>99</v>
      </c>
      <c r="C82" s="71">
        <v>80</v>
      </c>
      <c r="D82" s="108">
        <v>-4122820963</v>
      </c>
      <c r="E82" s="109">
        <v>-7523084951</v>
      </c>
      <c r="I82" s="12"/>
      <c r="J82" s="12"/>
      <c r="K82" s="12"/>
      <c r="M82" s="4"/>
    </row>
    <row r="83" spans="1:13" ht="15.75" customHeight="1" x14ac:dyDescent="0.25">
      <c r="A83" s="69">
        <v>67</v>
      </c>
      <c r="B83" s="74" t="s">
        <v>100</v>
      </c>
      <c r="C83" s="71">
        <v>83</v>
      </c>
      <c r="D83" s="110"/>
      <c r="E83" s="111"/>
      <c r="I83" s="12"/>
      <c r="J83" s="12"/>
      <c r="K83" s="12"/>
      <c r="M83" s="4"/>
    </row>
    <row r="84" spans="1:13" ht="72" customHeight="1" x14ac:dyDescent="0.25">
      <c r="A84" s="69">
        <v>68</v>
      </c>
      <c r="B84" s="77" t="s">
        <v>101</v>
      </c>
      <c r="C84" s="71">
        <v>84</v>
      </c>
      <c r="D84" s="75">
        <v>173655128</v>
      </c>
      <c r="E84" s="76">
        <v>191024773</v>
      </c>
      <c r="I84" s="12"/>
      <c r="J84" s="12"/>
      <c r="K84" s="12"/>
      <c r="M84" s="4"/>
    </row>
    <row r="85" spans="1:13" ht="30" customHeight="1" x14ac:dyDescent="0.25">
      <c r="A85" s="69">
        <v>69</v>
      </c>
      <c r="B85" s="77" t="s">
        <v>102</v>
      </c>
      <c r="C85" s="71">
        <v>85</v>
      </c>
      <c r="D85" s="75"/>
      <c r="E85" s="76">
        <v>0</v>
      </c>
      <c r="I85" s="12"/>
      <c r="J85" s="12"/>
      <c r="K85" s="12"/>
      <c r="M85" s="4"/>
    </row>
    <row r="86" spans="1:13" ht="30" customHeight="1" x14ac:dyDescent="0.25">
      <c r="A86" s="69">
        <v>70</v>
      </c>
      <c r="B86" s="77" t="s">
        <v>103</v>
      </c>
      <c r="C86" s="71">
        <v>86</v>
      </c>
      <c r="D86" s="75">
        <v>2207867196</v>
      </c>
      <c r="E86" s="76">
        <v>4499930352</v>
      </c>
      <c r="I86" s="12"/>
      <c r="J86" s="12"/>
      <c r="K86" s="12"/>
      <c r="M86" s="4"/>
    </row>
    <row r="87" spans="1:13" ht="30" customHeight="1" x14ac:dyDescent="0.25">
      <c r="A87" s="69">
        <v>71</v>
      </c>
      <c r="B87" s="77" t="s">
        <v>104</v>
      </c>
      <c r="C87" s="71">
        <v>87</v>
      </c>
      <c r="D87" s="75"/>
      <c r="E87" s="76">
        <v>0</v>
      </c>
      <c r="G87" s="13"/>
      <c r="I87" s="12"/>
      <c r="J87" s="12"/>
      <c r="K87" s="12"/>
      <c r="M87" s="4"/>
    </row>
    <row r="88" spans="1:13" ht="29.25" x14ac:dyDescent="0.25">
      <c r="A88" s="69">
        <v>72</v>
      </c>
      <c r="B88" s="77" t="s">
        <v>105</v>
      </c>
      <c r="C88" s="71">
        <v>88</v>
      </c>
      <c r="D88" s="75">
        <v>2088608895</v>
      </c>
      <c r="E88" s="76">
        <v>3214179372</v>
      </c>
      <c r="I88" s="12"/>
      <c r="J88" s="12"/>
      <c r="K88" s="12"/>
      <c r="M88" s="4"/>
    </row>
    <row r="89" spans="1:13" ht="36" customHeight="1" x14ac:dyDescent="0.25">
      <c r="A89" s="79">
        <v>73</v>
      </c>
      <c r="B89" s="97" t="s">
        <v>106</v>
      </c>
      <c r="C89" s="81">
        <v>90</v>
      </c>
      <c r="D89" s="112">
        <v>-4122820963</v>
      </c>
      <c r="E89" s="113">
        <v>-7523084951</v>
      </c>
      <c r="I89" s="12"/>
      <c r="J89" s="12"/>
      <c r="K89" s="12"/>
      <c r="M89" s="4"/>
    </row>
    <row r="90" spans="1:13" ht="18" customHeight="1" x14ac:dyDescent="0.25">
      <c r="A90" s="52"/>
      <c r="B90" s="114" t="s">
        <v>107</v>
      </c>
      <c r="C90" s="115"/>
      <c r="D90" s="116" t="s">
        <v>110</v>
      </c>
      <c r="E90" s="116" t="s">
        <v>110</v>
      </c>
    </row>
    <row r="91" spans="1:13" ht="15.75" customHeight="1" x14ac:dyDescent="0.25">
      <c r="A91" s="117"/>
      <c r="B91" s="118" t="s">
        <v>108</v>
      </c>
      <c r="C91" s="119"/>
      <c r="D91" s="119"/>
      <c r="E91" s="119"/>
    </row>
    <row r="92" spans="1:13" ht="15.75" customHeight="1" x14ac:dyDescent="0.25">
      <c r="B92" s="26"/>
      <c r="C92" s="27"/>
      <c r="D92" s="28"/>
      <c r="E92" s="27"/>
    </row>
    <row r="93" spans="1:13" ht="15.75" customHeight="1" x14ac:dyDescent="0.25">
      <c r="B93" s="26"/>
      <c r="C93" s="27"/>
      <c r="D93" s="27"/>
      <c r="E93" s="27"/>
    </row>
    <row r="94" spans="1:13" ht="15.75" customHeight="1" x14ac:dyDescent="0.2">
      <c r="A94" s="5"/>
      <c r="B94" s="29"/>
      <c r="C94" s="30"/>
      <c r="D94" s="29"/>
      <c r="E94" s="31"/>
      <c r="F94" s="5"/>
      <c r="G94" s="5"/>
      <c r="H94" s="3"/>
      <c r="L94" s="3"/>
    </row>
    <row r="95" spans="1:13" ht="15" customHeight="1" x14ac:dyDescent="0.2">
      <c r="A95" s="5"/>
      <c r="B95" s="32"/>
      <c r="C95" s="33"/>
      <c r="D95" s="32"/>
      <c r="E95" s="31"/>
      <c r="F95" s="5"/>
      <c r="G95" s="5"/>
      <c r="H95" s="3"/>
      <c r="L95" s="3"/>
    </row>
    <row r="96" spans="1:13" ht="15.75" customHeight="1" x14ac:dyDescent="0.2">
      <c r="A96" s="5"/>
      <c r="B96" s="32"/>
      <c r="C96" s="33"/>
      <c r="D96" s="32"/>
      <c r="E96" s="31"/>
      <c r="F96" s="5"/>
      <c r="G96" s="5"/>
      <c r="H96" s="3"/>
      <c r="L96" s="3"/>
    </row>
    <row r="97" spans="1:12" ht="15.75" customHeight="1" x14ac:dyDescent="0.2">
      <c r="A97" s="5"/>
      <c r="B97" s="32"/>
      <c r="C97" s="33"/>
      <c r="D97" s="32"/>
      <c r="E97" s="31"/>
      <c r="F97" s="5"/>
      <c r="G97" s="5"/>
      <c r="H97" s="3"/>
      <c r="L97" s="3"/>
    </row>
    <row r="98" spans="1:12" ht="15.75" customHeight="1" x14ac:dyDescent="0.2">
      <c r="A98" s="5"/>
      <c r="B98" s="32"/>
      <c r="C98" s="33"/>
      <c r="D98" s="32"/>
      <c r="E98" s="31"/>
      <c r="F98" s="5"/>
      <c r="G98" s="5"/>
      <c r="H98" s="3"/>
      <c r="L98" s="3"/>
    </row>
    <row r="99" spans="1:12" ht="15.75" customHeight="1" x14ac:dyDescent="0.2">
      <c r="A99" s="5"/>
      <c r="B99" s="32"/>
      <c r="C99" s="33"/>
      <c r="D99" s="32"/>
      <c r="E99" s="31"/>
      <c r="F99" s="5"/>
      <c r="G99" s="5"/>
      <c r="H99" s="3"/>
      <c r="L99" s="3"/>
    </row>
    <row r="100" spans="1:12" ht="15.75" customHeight="1" x14ac:dyDescent="0.2">
      <c r="A100" s="5"/>
      <c r="B100" s="32"/>
      <c r="C100" s="33"/>
      <c r="D100" s="32"/>
      <c r="E100" s="31"/>
      <c r="F100" s="5"/>
      <c r="G100" s="5"/>
      <c r="H100" s="3"/>
      <c r="L100" s="3"/>
    </row>
    <row r="101" spans="1:12" ht="12.75" x14ac:dyDescent="0.2">
      <c r="A101" s="5"/>
      <c r="B101" s="32"/>
      <c r="C101" s="33"/>
      <c r="D101" s="32"/>
      <c r="E101" s="31"/>
      <c r="F101" s="5"/>
      <c r="G101" s="5"/>
      <c r="H101" s="3"/>
      <c r="L101" s="3"/>
    </row>
    <row r="102" spans="1:12" ht="12.75" x14ac:dyDescent="0.2">
      <c r="A102" s="5"/>
      <c r="B102" s="32"/>
      <c r="C102" s="33"/>
      <c r="D102" s="32"/>
      <c r="E102" s="31"/>
      <c r="F102" s="5"/>
      <c r="G102" s="5"/>
      <c r="H102" s="3"/>
      <c r="L102" s="3"/>
    </row>
    <row r="103" spans="1:12" x14ac:dyDescent="0.25">
      <c r="B103" s="5"/>
      <c r="C103" s="25"/>
      <c r="D103" s="5"/>
      <c r="E103" s="34"/>
      <c r="F103" s="35"/>
      <c r="G103" s="35"/>
    </row>
    <row r="104" spans="1:12" x14ac:dyDescent="0.25">
      <c r="B104" s="5"/>
      <c r="C104" s="25"/>
      <c r="D104" s="5"/>
      <c r="E104" s="34"/>
      <c r="F104" s="35"/>
      <c r="G104" s="35"/>
    </row>
    <row r="105" spans="1:12" x14ac:dyDescent="0.25">
      <c r="B105" s="5"/>
      <c r="C105" s="25"/>
      <c r="D105" s="5"/>
      <c r="E105" s="34"/>
      <c r="F105" s="35"/>
      <c r="G105" s="35"/>
    </row>
  </sheetData>
  <mergeCells count="13">
    <mergeCell ref="A9:C9"/>
    <mergeCell ref="A1:E1"/>
    <mergeCell ref="A3:D3"/>
    <mergeCell ref="A5:B5"/>
    <mergeCell ref="A6:C6"/>
    <mergeCell ref="A7:D7"/>
    <mergeCell ref="A11:E11"/>
    <mergeCell ref="A12:E12"/>
    <mergeCell ref="A14:A15"/>
    <mergeCell ref="B14:B15"/>
    <mergeCell ref="C14:C15"/>
    <mergeCell ref="D14:D15"/>
    <mergeCell ref="E14:E15"/>
  </mergeCells>
  <dataValidations count="1">
    <dataValidation type="whole" allowBlank="1" showInputMessage="1" showErrorMessage="1" sqref="D17:D89">
      <formula1>-9.9999999E+28</formula1>
      <formula2>9.99999999E+28</formula2>
    </dataValidation>
  </dataValidations>
  <printOptions horizontalCentered="1"/>
  <pageMargins left="0.43307086614173229" right="0.23622047244094491" top="0.35433070866141736" bottom="0.43307086614173229" header="0.51181102362204722" footer="0.43307086614173229"/>
  <pageSetup scale="90" firstPageNumber="0" orientation="portrait" horizontalDpi="300" verticalDpi="300" r:id="rId1"/>
  <headerFooter alignWithMargins="0">
    <oddFooter>&amp;C&amp;A&amp;RPage &amp;P</oddFooter>
  </headerFooter>
  <rowBreaks count="5" manualBreakCount="5">
    <brk id="26" max="4" man="1"/>
    <brk id="36" max="4" man="1"/>
    <brk id="45" max="4" man="1"/>
    <brk id="64" max="4" man="1"/>
    <brk id="76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Bilant 2022</vt:lpstr>
      <vt:lpstr>'Bilant 2022'!Print_Area</vt:lpstr>
      <vt:lpstr>'Bilant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2022-05-09T06:56:38Z</dcterms:created>
  <dcterms:modified xsi:type="dcterms:W3CDTF">2023-03-20T14:59:52Z</dcterms:modified>
</cp:coreProperties>
</file>