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garug\Desktop\Situatie Plati\12.Decembrie\29.12.2020\"/>
    </mc:Choice>
  </mc:AlternateContent>
  <bookViews>
    <workbookView xWindow="0" yWindow="0" windowWidth="14205" windowHeight="12000"/>
  </bookViews>
  <sheets>
    <sheet name="29.12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B97" i="1"/>
  <c r="B103" i="1"/>
  <c r="B135" i="1" l="1"/>
</calcChain>
</file>

<file path=xl/sharedStrings.xml><?xml version="1.0" encoding="utf-8"?>
<sst xmlns="http://schemas.openxmlformats.org/spreadsheetml/2006/main" count="605" uniqueCount="284">
  <si>
    <t>SITUAȚIA</t>
  </si>
  <si>
    <t>SUMA PLĂTITĂ</t>
  </si>
  <si>
    <t>BENEFICIAR</t>
  </si>
  <si>
    <t>OBIECTIV</t>
  </si>
  <si>
    <t>DATA PLATII</t>
  </si>
  <si>
    <t>Nr. crt</t>
  </si>
  <si>
    <t>PROIECTE CU FINANATARE DIN FONDURI EXTERNE NERAMBURASABILE</t>
  </si>
  <si>
    <t>1</t>
  </si>
  <si>
    <t>2</t>
  </si>
  <si>
    <t>3</t>
  </si>
  <si>
    <t xml:space="preserve">MINISTERUL LUCRARILOR PUBLICE, DEZVOLTARII SI ADMINISTRATIEI </t>
  </si>
  <si>
    <t xml:space="preserve">VODAFONE </t>
  </si>
  <si>
    <t>URBASOFIA</t>
  </si>
  <si>
    <t>Servicii telefonie</t>
  </si>
  <si>
    <t>Servicii consultanta</t>
  </si>
  <si>
    <t>AS COMPUTERS</t>
  </si>
  <si>
    <t>Servicii mentenanta</t>
  </si>
  <si>
    <t>386.75</t>
  </si>
  <si>
    <t>BUNURI SI SERVICII</t>
  </si>
  <si>
    <t>Servicii medicina muncii</t>
  </si>
  <si>
    <t>SALSERV ECOSISTEM</t>
  </si>
  <si>
    <t>Servicii colectare deseuri</t>
  </si>
  <si>
    <t>ROMGERMED</t>
  </si>
  <si>
    <t>EPISCOPIA ROMANO CATOLICA</t>
  </si>
  <si>
    <t>Cheltuieli judiciare</t>
  </si>
  <si>
    <t>PROSOFT</t>
  </si>
  <si>
    <t>CERTSIGN</t>
  </si>
  <si>
    <t>Servicii arhivare</t>
  </si>
  <si>
    <t>4</t>
  </si>
  <si>
    <t>5</t>
  </si>
  <si>
    <t>VENITURI  PROPRII</t>
  </si>
  <si>
    <t>CNI</t>
  </si>
  <si>
    <t>Interventii in prima urgenta</t>
  </si>
  <si>
    <t>TRANSFERURI</t>
  </si>
  <si>
    <t>Nr. crt.</t>
  </si>
  <si>
    <t>Transfer legea 114/1996 locuinte sociale</t>
  </si>
  <si>
    <t>CL ISALNITA</t>
  </si>
  <si>
    <t>BUGETUL DE STAT</t>
  </si>
  <si>
    <t>Cota TVA</t>
  </si>
  <si>
    <t>6</t>
  </si>
  <si>
    <t>RCS&amp;RDS</t>
  </si>
  <si>
    <t>7</t>
  </si>
  <si>
    <t>CL ROMAN</t>
  </si>
  <si>
    <t>8</t>
  </si>
  <si>
    <t>TELEKOM ROMANIA</t>
  </si>
  <si>
    <t>ENEL ENERGIE MUNTENIA</t>
  </si>
  <si>
    <t>M.F.P</t>
  </si>
  <si>
    <t>MIN ECONOMIEI</t>
  </si>
  <si>
    <t>APA NOVA</t>
  </si>
  <si>
    <t>SALSERV</t>
  </si>
  <si>
    <t>FABI TOTAL GRUP</t>
  </si>
  <si>
    <t>CELFAR INDUSTRIAL</t>
  </si>
  <si>
    <t>9</t>
  </si>
  <si>
    <t>10</t>
  </si>
  <si>
    <t>11</t>
  </si>
  <si>
    <t>Cota parte utilitati</t>
  </si>
  <si>
    <t>Servicii dezinfectie</t>
  </si>
  <si>
    <t>Servivii arhivare</t>
  </si>
  <si>
    <t>Achizitie obiecte inventar</t>
  </si>
  <si>
    <t xml:space="preserve">Personal MDRAP </t>
  </si>
  <si>
    <t>Cheltuieli deplasari interne</t>
  </si>
  <si>
    <t>TIMAS</t>
  </si>
  <si>
    <t>ASCENSORUL</t>
  </si>
  <si>
    <t>COMIGA PROD IMPEX</t>
  </si>
  <si>
    <t>MINISTERUL FINANTELOR PUBLICE</t>
  </si>
  <si>
    <t>Revizie tehnica auto</t>
  </si>
  <si>
    <t>Service ascensoare</t>
  </si>
  <si>
    <t>Servicii protocol</t>
  </si>
  <si>
    <t>DIGISIGN</t>
  </si>
  <si>
    <t>Achizitie semnatura electronica</t>
  </si>
  <si>
    <t>MIN MEDIULUI</t>
  </si>
  <si>
    <t>ALL CONSULTING SERVICE</t>
  </si>
  <si>
    <t>MONITORUL OFICIAL</t>
  </si>
  <si>
    <t>Servicii consultantsa</t>
  </si>
  <si>
    <t xml:space="preserve">MINISTERUL JUSTITIEI </t>
  </si>
  <si>
    <t>HOPE PROMO</t>
  </si>
  <si>
    <t>CIP AVANTAJ</t>
  </si>
  <si>
    <t>Servicii intretinere</t>
  </si>
  <si>
    <t>Achizitie materiale promotionale</t>
  </si>
  <si>
    <t>SERVICIUL DE TELECOMUNICATII</t>
  </si>
  <si>
    <t>MINISTERUL JUSTITIEI</t>
  </si>
  <si>
    <t>COMP DE TRANSP BUSU</t>
  </si>
  <si>
    <t>CLEAN PREST ACTIV</t>
  </si>
  <si>
    <t>BRADY TRADE</t>
  </si>
  <si>
    <t>RIA DESIGN CONSULTIN</t>
  </si>
  <si>
    <t>Service auto</t>
  </si>
  <si>
    <t>Servicii intretinere autoturisme</t>
  </si>
  <si>
    <t>BANCA MONDIALA</t>
  </si>
  <si>
    <t>BNS BIROTICA</t>
  </si>
  <si>
    <t>Achizitie consumabile IT</t>
  </si>
  <si>
    <t xml:space="preserve">INA </t>
  </si>
  <si>
    <t>Transfer subventie INA</t>
  </si>
  <si>
    <t>MINISTERUL ECONOMIEI</t>
  </si>
  <si>
    <t>DDD CONSTANCE PERFECT CLEAN</t>
  </si>
  <si>
    <t>ANCPI</t>
  </si>
  <si>
    <t>Transfer subventie ANCPI</t>
  </si>
  <si>
    <t>ELECTROPLUS</t>
  </si>
  <si>
    <t>SALSERV ECOSSTEM</t>
  </si>
  <si>
    <t>ORANGE ROMANIA</t>
  </si>
  <si>
    <t>RCS RDS</t>
  </si>
  <si>
    <t>POSTA ROMANA</t>
  </si>
  <si>
    <t>FABI TOTAL SERVICE</t>
  </si>
  <si>
    <t>PARLAM ROM -CAM DEPUT</t>
  </si>
  <si>
    <t>Servicii postale</t>
  </si>
  <si>
    <t>Servicii furnizare cablu TV</t>
  </si>
  <si>
    <t>CL AIUD</t>
  </si>
  <si>
    <t>Transfer OUG 74/2007 chiriasi evacuati</t>
  </si>
  <si>
    <t>HOLISUN</t>
  </si>
  <si>
    <t>GLOBAL ARCHIVE</t>
  </si>
  <si>
    <t>CJ ARAD</t>
  </si>
  <si>
    <t>CJ BISTRITA NASAUD</t>
  </si>
  <si>
    <t>CJ CLUJ</t>
  </si>
  <si>
    <t>CJ COVASNA</t>
  </si>
  <si>
    <t>CJ DAMBOVITA</t>
  </si>
  <si>
    <t>CJ OLT</t>
  </si>
  <si>
    <t>CJ PRAHOVA</t>
  </si>
  <si>
    <t>Transfer HG 525/1996 PUG si URL</t>
  </si>
  <si>
    <t>ORANGE</t>
  </si>
  <si>
    <t>NAGUMA MEDICAL SUPPLY</t>
  </si>
  <si>
    <t>Achizitie masti de protectie</t>
  </si>
  <si>
    <t>OMV PETROM</t>
  </si>
  <si>
    <t>Achizitie roviniete auto</t>
  </si>
  <si>
    <t>AVENSA CONSULTING</t>
  </si>
  <si>
    <t>TIRIAC AUTO</t>
  </si>
  <si>
    <t>TEAMPRO STRATEGY</t>
  </si>
  <si>
    <t>Transfer subventie OUG 69/2010</t>
  </si>
  <si>
    <t>CEC BANK</t>
  </si>
  <si>
    <t xml:space="preserve">CL SIBIU </t>
  </si>
  <si>
    <t>CL IASI</t>
  </si>
  <si>
    <t>Transfer OUG 53/2019 termoficare</t>
  </si>
  <si>
    <t>CL BRAD</t>
  </si>
  <si>
    <t>CJ ALBA</t>
  </si>
  <si>
    <t>CJ SATU MARE</t>
  </si>
  <si>
    <t>CJ TULCEA</t>
  </si>
  <si>
    <t>CJ VASLUI</t>
  </si>
  <si>
    <t>CJ TELEORMAN</t>
  </si>
  <si>
    <t>CJ TIMIS</t>
  </si>
  <si>
    <t xml:space="preserve">Transfer HG 525/1996 PUG </t>
  </si>
  <si>
    <t>ORANGE ROMANIA SA</t>
  </si>
  <si>
    <t>SYSFOM PROIECTE</t>
  </si>
  <si>
    <t>CYVITA STRATEGY</t>
  </si>
  <si>
    <t>Servicii formare profesionala</t>
  </si>
  <si>
    <t>MIDA SOFT</t>
  </si>
  <si>
    <t>Achizitie tonere</t>
  </si>
  <si>
    <t>MINISTERUL AFECERILOR INTERNE</t>
  </si>
  <si>
    <t>Abonament electronic</t>
  </si>
  <si>
    <t>Taxa handicap</t>
  </si>
  <si>
    <t>MINISTERUL MEDIULUI</t>
  </si>
  <si>
    <t xml:space="preserve">UNIQUE </t>
  </si>
  <si>
    <t xml:space="preserve">CL GIURGIU </t>
  </si>
  <si>
    <t>ROMFLEX SISTEM</t>
  </si>
  <si>
    <t>Achizitie obicte inventar</t>
  </si>
  <si>
    <t>CHELTUIELI PERSONAL</t>
  </si>
  <si>
    <t>Personal MDRAP</t>
  </si>
  <si>
    <t>Buget de stat</t>
  </si>
  <si>
    <t>Impozit salarii. contributii etc.</t>
  </si>
  <si>
    <t>Salarii noiembrie 2020</t>
  </si>
  <si>
    <t>EXPERT COPY SERVICE</t>
  </si>
  <si>
    <t>FAST BROKERS</t>
  </si>
  <si>
    <t>FIBROPT SERVICE ROTI</t>
  </si>
  <si>
    <t>CENTRUL TERITORIAL DE CALCUL</t>
  </si>
  <si>
    <t>ADVANCED TECHNOLOGY SYSTEMS</t>
  </si>
  <si>
    <t>MJINISTERUL MEDIULUI</t>
  </si>
  <si>
    <t>NESTY AUTO SERVICE</t>
  </si>
  <si>
    <t>Achizitie piese de schimb</t>
  </si>
  <si>
    <t>Servicii vulcanizare</t>
  </si>
  <si>
    <t>Servicii furnizare date</t>
  </si>
  <si>
    <t>Achizitie piese schimb</t>
  </si>
  <si>
    <t>Servicii publicare ordine</t>
  </si>
  <si>
    <t>AVANGARDE BUSINESS</t>
  </si>
  <si>
    <t>Servicii organizare eveniment</t>
  </si>
  <si>
    <t>BRAD</t>
  </si>
  <si>
    <t>SECTOR 2</t>
  </si>
  <si>
    <t>TARGOVISTE</t>
  </si>
  <si>
    <t>PETROSANI</t>
  </si>
  <si>
    <t>TARGU JIU</t>
  </si>
  <si>
    <t>CL 1 DECEMBRIE</t>
  </si>
  <si>
    <t>MIERCUREA CIUC</t>
  </si>
  <si>
    <t>RAMNICU VALCEA</t>
  </si>
  <si>
    <t>ADJUD</t>
  </si>
  <si>
    <t>SECTOR 3</t>
  </si>
  <si>
    <t>CHITILA</t>
  </si>
  <si>
    <t>SLATINA</t>
  </si>
  <si>
    <t>CALIMANESTI</t>
  </si>
  <si>
    <t>Transfer OUG 18/2009 reabilitare termica</t>
  </si>
  <si>
    <t>Polita asigurare RCA</t>
  </si>
  <si>
    <t>ENEL ENRGIE MUNTENIA</t>
  </si>
  <si>
    <t>TIPOGRAFIA PROD COM</t>
  </si>
  <si>
    <t>CJ BACAU</t>
  </si>
  <si>
    <t>CJ BIHOR</t>
  </si>
  <si>
    <t>CJ BOTOSANI</t>
  </si>
  <si>
    <t>CJ BRASOV</t>
  </si>
  <si>
    <t>CJ BUZAU</t>
  </si>
  <si>
    <t>CJ CARAS SEVERIN</t>
  </si>
  <si>
    <t>CJ GALATI</t>
  </si>
  <si>
    <t>CJ HARGHITA</t>
  </si>
  <si>
    <t>CJ HUNEDOARA</t>
  </si>
  <si>
    <t>CJ IALOMITA</t>
  </si>
  <si>
    <t>CJ ILFOV</t>
  </si>
  <si>
    <t>CJ MARAMURES</t>
  </si>
  <si>
    <t>CJ MEHEDINTI</t>
  </si>
  <si>
    <t>CJ MURES</t>
  </si>
  <si>
    <t>CJ SALAJ</t>
  </si>
  <si>
    <t>CJ SUCEAVA</t>
  </si>
  <si>
    <t>CJ VRANCEA</t>
  </si>
  <si>
    <t>ANL</t>
  </si>
  <si>
    <t>Transfer subventie ANL</t>
  </si>
  <si>
    <t>Servicii tiparire</t>
  </si>
  <si>
    <t>PARLAMENTUL ROMANIEI</t>
  </si>
  <si>
    <t>CAB INSOLVENTA EVAL SI AUDIT</t>
  </si>
  <si>
    <t>COMPANIA DE TRANSPORT BUSU</t>
  </si>
  <si>
    <t>FABI TOTAL</t>
  </si>
  <si>
    <t>EVOTECH IT</t>
  </si>
  <si>
    <t>CL TUTOVA</t>
  </si>
  <si>
    <t>SCA TANASESCU BURSUMAC GOANTA</t>
  </si>
  <si>
    <t>Servicii reevaluare</t>
  </si>
  <si>
    <t>Servicii depozitare</t>
  </si>
  <si>
    <t>Achizitie licente IT</t>
  </si>
  <si>
    <t>Servicii expertiza</t>
  </si>
  <si>
    <t>MINISTERUL AFaCERILOR INTERNE</t>
  </si>
  <si>
    <t>CJ IASI</t>
  </si>
  <si>
    <t>SALONTA</t>
  </si>
  <si>
    <t>BECLEAN</t>
  </si>
  <si>
    <t>DOROHOI</t>
  </si>
  <si>
    <t>MIHAILENI</t>
  </si>
  <si>
    <t>SAVENI</t>
  </si>
  <si>
    <t>SECTOR 6</t>
  </si>
  <si>
    <t>CLUJ NAPOCA</t>
  </si>
  <si>
    <t>BISTRET</t>
  </si>
  <si>
    <t>ISALNITA</t>
  </si>
  <si>
    <t>CRISTURU SECUIESC</t>
  </si>
  <si>
    <t>ANINOASA</t>
  </si>
  <si>
    <t>CIUREA</t>
  </si>
  <si>
    <t>SLOBOZIA</t>
  </si>
  <si>
    <t xml:space="preserve">CHITILA </t>
  </si>
  <si>
    <t>PANTELIMON</t>
  </si>
  <si>
    <t>TUNARI</t>
  </si>
  <si>
    <t>SOMCUTA MARE</t>
  </si>
  <si>
    <t>GHEORGHE DOJA</t>
  </si>
  <si>
    <t>IERNUT</t>
  </si>
  <si>
    <t>REGHIN</t>
  </si>
  <si>
    <t>ROMAN</t>
  </si>
  <si>
    <t>TARGU NEAMT</t>
  </si>
  <si>
    <t>CORABIA</t>
  </si>
  <si>
    <t>VATRA DORNEI</t>
  </si>
  <si>
    <t>CARLIGELE</t>
  </si>
  <si>
    <t>FOCSANI</t>
  </si>
  <si>
    <t>ODOBESTI</t>
  </si>
  <si>
    <t>CRISTIAN</t>
  </si>
  <si>
    <t>JUCU</t>
  </si>
  <si>
    <t>BORLESTI</t>
  </si>
  <si>
    <t>COLONESTI</t>
  </si>
  <si>
    <t>TG MURES</t>
  </si>
  <si>
    <t>CAMPINA</t>
  </si>
  <si>
    <t>RM VALCEA</t>
  </si>
  <si>
    <t>Transfer subventie CNI</t>
  </si>
  <si>
    <t>APOSTROF</t>
  </si>
  <si>
    <t>CN POSTA ROMANA</t>
  </si>
  <si>
    <t>Servicii curierat</t>
  </si>
  <si>
    <t>CJ BRAILA</t>
  </si>
  <si>
    <t>Transfer HG 932/2007 harti de risc</t>
  </si>
  <si>
    <t>REVDECTOR</t>
  </si>
  <si>
    <t>Servicii dezvoltare aplicatie</t>
  </si>
  <si>
    <t>Servicii punere in functiune program informatic</t>
  </si>
  <si>
    <t>SAFETY BROKER</t>
  </si>
  <si>
    <t>Servicii asigurare</t>
  </si>
  <si>
    <t>PRAGMA COMPUTERS</t>
  </si>
  <si>
    <t>Servicii furnizare internet</t>
  </si>
  <si>
    <t>Achizitie articole birotoca</t>
  </si>
  <si>
    <t>DAC TEHNOLOGY</t>
  </si>
  <si>
    <t>CL OITUZ</t>
  </si>
  <si>
    <t>CL TOMESTI</t>
  </si>
  <si>
    <t>CL IPATELE</t>
  </si>
  <si>
    <t>CL SINESTI</t>
  </si>
  <si>
    <t>Transfer FSUE</t>
  </si>
  <si>
    <t>MIDA SOFT BUSINESS</t>
  </si>
  <si>
    <t>CONTERA MEDIA</t>
  </si>
  <si>
    <t>Servicii interpretariat</t>
  </si>
  <si>
    <t>CL SLATINA</t>
  </si>
  <si>
    <t>AGERPRES</t>
  </si>
  <si>
    <t>Servicii monitorizare presa</t>
  </si>
  <si>
    <t>plăților efectuate în perioada 02-29.12.2020</t>
  </si>
  <si>
    <t>STILL PRINT FORWARD</t>
  </si>
  <si>
    <t>Achizitie carti vizita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</si>
</sst>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5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" fontId="8" fillId="2" borderId="1" xfId="0" applyNumberFormat="1" applyFont="1" applyFill="1" applyBorder="1"/>
    <xf numFmtId="4" fontId="6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" fontId="8" fillId="2" borderId="0" xfId="0" applyNumberFormat="1" applyFont="1" applyFill="1" applyBorder="1"/>
    <xf numFmtId="4" fontId="6" fillId="2" borderId="0" xfId="0" applyNumberFormat="1" applyFont="1" applyFill="1" applyBorder="1" applyAlignment="1">
      <alignment vertical="center"/>
    </xf>
    <xf numFmtId="0" fontId="8" fillId="2" borderId="0" xfId="0" applyFont="1" applyFill="1" applyBorder="1"/>
    <xf numFmtId="14" fontId="4" fillId="2" borderId="0" xfId="0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9" fillId="2" borderId="3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 vertical="center" wrapText="1" shrinkToFit="1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" fontId="14" fillId="2" borderId="3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vertical="center"/>
    </xf>
    <xf numFmtId="14" fontId="1" fillId="2" borderId="3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tabSelected="1" topLeftCell="A142" zoomScaleNormal="100" workbookViewId="0">
      <selection activeCell="I156" sqref="I156"/>
    </sheetView>
  </sheetViews>
  <sheetFormatPr defaultRowHeight="12.75" x14ac:dyDescent="0.25"/>
  <cols>
    <col min="1" max="1" width="6.140625" style="3" customWidth="1"/>
    <col min="2" max="2" width="13.7109375" style="3" customWidth="1"/>
    <col min="3" max="3" width="32.85546875" style="3" customWidth="1"/>
    <col min="4" max="4" width="39.28515625" style="3" customWidth="1"/>
    <col min="5" max="5" width="13.28515625" style="3" customWidth="1"/>
    <col min="6" max="6" width="9.140625" style="2"/>
    <col min="7" max="243" width="9.140625" style="1"/>
    <col min="244" max="244" width="4.42578125" style="1" customWidth="1"/>
    <col min="245" max="245" width="13.28515625" style="1" customWidth="1"/>
    <col min="246" max="246" width="37.7109375" style="1" customWidth="1"/>
    <col min="247" max="247" width="39.5703125" style="1" customWidth="1"/>
    <col min="248" max="248" width="11.140625" style="1" customWidth="1"/>
    <col min="249" max="499" width="9.140625" style="1"/>
    <col min="500" max="500" width="4.42578125" style="1" customWidth="1"/>
    <col min="501" max="501" width="13.28515625" style="1" customWidth="1"/>
    <col min="502" max="502" width="37.7109375" style="1" customWidth="1"/>
    <col min="503" max="503" width="39.5703125" style="1" customWidth="1"/>
    <col min="504" max="504" width="11.140625" style="1" customWidth="1"/>
    <col min="505" max="755" width="9.140625" style="1"/>
    <col min="756" max="756" width="4.42578125" style="1" customWidth="1"/>
    <col min="757" max="757" width="13.28515625" style="1" customWidth="1"/>
    <col min="758" max="758" width="37.7109375" style="1" customWidth="1"/>
    <col min="759" max="759" width="39.5703125" style="1" customWidth="1"/>
    <col min="760" max="760" width="11.140625" style="1" customWidth="1"/>
    <col min="761" max="1011" width="9.140625" style="1"/>
    <col min="1012" max="1012" width="4.42578125" style="1" customWidth="1"/>
    <col min="1013" max="1013" width="13.28515625" style="1" customWidth="1"/>
    <col min="1014" max="1014" width="37.7109375" style="1" customWidth="1"/>
    <col min="1015" max="1015" width="39.5703125" style="1" customWidth="1"/>
    <col min="1016" max="1016" width="11.140625" style="1" customWidth="1"/>
    <col min="1017" max="1267" width="9.140625" style="1"/>
    <col min="1268" max="1268" width="4.42578125" style="1" customWidth="1"/>
    <col min="1269" max="1269" width="13.28515625" style="1" customWidth="1"/>
    <col min="1270" max="1270" width="37.7109375" style="1" customWidth="1"/>
    <col min="1271" max="1271" width="39.5703125" style="1" customWidth="1"/>
    <col min="1272" max="1272" width="11.140625" style="1" customWidth="1"/>
    <col min="1273" max="1523" width="9.140625" style="1"/>
    <col min="1524" max="1524" width="4.42578125" style="1" customWidth="1"/>
    <col min="1525" max="1525" width="13.28515625" style="1" customWidth="1"/>
    <col min="1526" max="1526" width="37.7109375" style="1" customWidth="1"/>
    <col min="1527" max="1527" width="39.5703125" style="1" customWidth="1"/>
    <col min="1528" max="1528" width="11.140625" style="1" customWidth="1"/>
    <col min="1529" max="1779" width="9.140625" style="1"/>
    <col min="1780" max="1780" width="4.42578125" style="1" customWidth="1"/>
    <col min="1781" max="1781" width="13.28515625" style="1" customWidth="1"/>
    <col min="1782" max="1782" width="37.7109375" style="1" customWidth="1"/>
    <col min="1783" max="1783" width="39.5703125" style="1" customWidth="1"/>
    <col min="1784" max="1784" width="11.140625" style="1" customWidth="1"/>
    <col min="1785" max="2035" width="9.140625" style="1"/>
    <col min="2036" max="2036" width="4.42578125" style="1" customWidth="1"/>
    <col min="2037" max="2037" width="13.28515625" style="1" customWidth="1"/>
    <col min="2038" max="2038" width="37.7109375" style="1" customWidth="1"/>
    <col min="2039" max="2039" width="39.5703125" style="1" customWidth="1"/>
    <col min="2040" max="2040" width="11.140625" style="1" customWidth="1"/>
    <col min="2041" max="2291" width="9.140625" style="1"/>
    <col min="2292" max="2292" width="4.42578125" style="1" customWidth="1"/>
    <col min="2293" max="2293" width="13.28515625" style="1" customWidth="1"/>
    <col min="2294" max="2294" width="37.7109375" style="1" customWidth="1"/>
    <col min="2295" max="2295" width="39.5703125" style="1" customWidth="1"/>
    <col min="2296" max="2296" width="11.140625" style="1" customWidth="1"/>
    <col min="2297" max="2547" width="9.140625" style="1"/>
    <col min="2548" max="2548" width="4.42578125" style="1" customWidth="1"/>
    <col min="2549" max="2549" width="13.28515625" style="1" customWidth="1"/>
    <col min="2550" max="2550" width="37.7109375" style="1" customWidth="1"/>
    <col min="2551" max="2551" width="39.5703125" style="1" customWidth="1"/>
    <col min="2552" max="2552" width="11.140625" style="1" customWidth="1"/>
    <col min="2553" max="2803" width="9.140625" style="1"/>
    <col min="2804" max="2804" width="4.42578125" style="1" customWidth="1"/>
    <col min="2805" max="2805" width="13.28515625" style="1" customWidth="1"/>
    <col min="2806" max="2806" width="37.7109375" style="1" customWidth="1"/>
    <col min="2807" max="2807" width="39.5703125" style="1" customWidth="1"/>
    <col min="2808" max="2808" width="11.140625" style="1" customWidth="1"/>
    <col min="2809" max="3059" width="9.140625" style="1"/>
    <col min="3060" max="3060" width="4.42578125" style="1" customWidth="1"/>
    <col min="3061" max="3061" width="13.28515625" style="1" customWidth="1"/>
    <col min="3062" max="3062" width="37.7109375" style="1" customWidth="1"/>
    <col min="3063" max="3063" width="39.5703125" style="1" customWidth="1"/>
    <col min="3064" max="3064" width="11.140625" style="1" customWidth="1"/>
    <col min="3065" max="3315" width="9.140625" style="1"/>
    <col min="3316" max="3316" width="4.42578125" style="1" customWidth="1"/>
    <col min="3317" max="3317" width="13.28515625" style="1" customWidth="1"/>
    <col min="3318" max="3318" width="37.7109375" style="1" customWidth="1"/>
    <col min="3319" max="3319" width="39.5703125" style="1" customWidth="1"/>
    <col min="3320" max="3320" width="11.140625" style="1" customWidth="1"/>
    <col min="3321" max="3571" width="9.140625" style="1"/>
    <col min="3572" max="3572" width="4.42578125" style="1" customWidth="1"/>
    <col min="3573" max="3573" width="13.28515625" style="1" customWidth="1"/>
    <col min="3574" max="3574" width="37.7109375" style="1" customWidth="1"/>
    <col min="3575" max="3575" width="39.5703125" style="1" customWidth="1"/>
    <col min="3576" max="3576" width="11.140625" style="1" customWidth="1"/>
    <col min="3577" max="3827" width="9.140625" style="1"/>
    <col min="3828" max="3828" width="4.42578125" style="1" customWidth="1"/>
    <col min="3829" max="3829" width="13.28515625" style="1" customWidth="1"/>
    <col min="3830" max="3830" width="37.7109375" style="1" customWidth="1"/>
    <col min="3831" max="3831" width="39.5703125" style="1" customWidth="1"/>
    <col min="3832" max="3832" width="11.140625" style="1" customWidth="1"/>
    <col min="3833" max="4083" width="9.140625" style="1"/>
    <col min="4084" max="4084" width="4.42578125" style="1" customWidth="1"/>
    <col min="4085" max="4085" width="13.28515625" style="1" customWidth="1"/>
    <col min="4086" max="4086" width="37.7109375" style="1" customWidth="1"/>
    <col min="4087" max="4087" width="39.5703125" style="1" customWidth="1"/>
    <col min="4088" max="4088" width="11.140625" style="1" customWidth="1"/>
    <col min="4089" max="4339" width="9.140625" style="1"/>
    <col min="4340" max="4340" width="4.42578125" style="1" customWidth="1"/>
    <col min="4341" max="4341" width="13.28515625" style="1" customWidth="1"/>
    <col min="4342" max="4342" width="37.7109375" style="1" customWidth="1"/>
    <col min="4343" max="4343" width="39.5703125" style="1" customWidth="1"/>
    <col min="4344" max="4344" width="11.140625" style="1" customWidth="1"/>
    <col min="4345" max="4595" width="9.140625" style="1"/>
    <col min="4596" max="4596" width="4.42578125" style="1" customWidth="1"/>
    <col min="4597" max="4597" width="13.28515625" style="1" customWidth="1"/>
    <col min="4598" max="4598" width="37.7109375" style="1" customWidth="1"/>
    <col min="4599" max="4599" width="39.5703125" style="1" customWidth="1"/>
    <col min="4600" max="4600" width="11.140625" style="1" customWidth="1"/>
    <col min="4601" max="4851" width="9.140625" style="1"/>
    <col min="4852" max="4852" width="4.42578125" style="1" customWidth="1"/>
    <col min="4853" max="4853" width="13.28515625" style="1" customWidth="1"/>
    <col min="4854" max="4854" width="37.7109375" style="1" customWidth="1"/>
    <col min="4855" max="4855" width="39.5703125" style="1" customWidth="1"/>
    <col min="4856" max="4856" width="11.140625" style="1" customWidth="1"/>
    <col min="4857" max="5107" width="9.140625" style="1"/>
    <col min="5108" max="5108" width="4.42578125" style="1" customWidth="1"/>
    <col min="5109" max="5109" width="13.28515625" style="1" customWidth="1"/>
    <col min="5110" max="5110" width="37.7109375" style="1" customWidth="1"/>
    <col min="5111" max="5111" width="39.5703125" style="1" customWidth="1"/>
    <col min="5112" max="5112" width="11.140625" style="1" customWidth="1"/>
    <col min="5113" max="5363" width="9.140625" style="1"/>
    <col min="5364" max="5364" width="4.42578125" style="1" customWidth="1"/>
    <col min="5365" max="5365" width="13.28515625" style="1" customWidth="1"/>
    <col min="5366" max="5366" width="37.7109375" style="1" customWidth="1"/>
    <col min="5367" max="5367" width="39.5703125" style="1" customWidth="1"/>
    <col min="5368" max="5368" width="11.140625" style="1" customWidth="1"/>
    <col min="5369" max="5619" width="9.140625" style="1"/>
    <col min="5620" max="5620" width="4.42578125" style="1" customWidth="1"/>
    <col min="5621" max="5621" width="13.28515625" style="1" customWidth="1"/>
    <col min="5622" max="5622" width="37.7109375" style="1" customWidth="1"/>
    <col min="5623" max="5623" width="39.5703125" style="1" customWidth="1"/>
    <col min="5624" max="5624" width="11.140625" style="1" customWidth="1"/>
    <col min="5625" max="5875" width="9.140625" style="1"/>
    <col min="5876" max="5876" width="4.42578125" style="1" customWidth="1"/>
    <col min="5877" max="5877" width="13.28515625" style="1" customWidth="1"/>
    <col min="5878" max="5878" width="37.7109375" style="1" customWidth="1"/>
    <col min="5879" max="5879" width="39.5703125" style="1" customWidth="1"/>
    <col min="5880" max="5880" width="11.140625" style="1" customWidth="1"/>
    <col min="5881" max="6131" width="9.140625" style="1"/>
    <col min="6132" max="6132" width="4.42578125" style="1" customWidth="1"/>
    <col min="6133" max="6133" width="13.28515625" style="1" customWidth="1"/>
    <col min="6134" max="6134" width="37.7109375" style="1" customWidth="1"/>
    <col min="6135" max="6135" width="39.5703125" style="1" customWidth="1"/>
    <col min="6136" max="6136" width="11.140625" style="1" customWidth="1"/>
    <col min="6137" max="6387" width="9.140625" style="1"/>
    <col min="6388" max="6388" width="4.42578125" style="1" customWidth="1"/>
    <col min="6389" max="6389" width="13.28515625" style="1" customWidth="1"/>
    <col min="6390" max="6390" width="37.7109375" style="1" customWidth="1"/>
    <col min="6391" max="6391" width="39.5703125" style="1" customWidth="1"/>
    <col min="6392" max="6392" width="11.140625" style="1" customWidth="1"/>
    <col min="6393" max="6643" width="9.140625" style="1"/>
    <col min="6644" max="6644" width="4.42578125" style="1" customWidth="1"/>
    <col min="6645" max="6645" width="13.28515625" style="1" customWidth="1"/>
    <col min="6646" max="6646" width="37.7109375" style="1" customWidth="1"/>
    <col min="6647" max="6647" width="39.5703125" style="1" customWidth="1"/>
    <col min="6648" max="6648" width="11.140625" style="1" customWidth="1"/>
    <col min="6649" max="6899" width="9.140625" style="1"/>
    <col min="6900" max="6900" width="4.42578125" style="1" customWidth="1"/>
    <col min="6901" max="6901" width="13.28515625" style="1" customWidth="1"/>
    <col min="6902" max="6902" width="37.7109375" style="1" customWidth="1"/>
    <col min="6903" max="6903" width="39.5703125" style="1" customWidth="1"/>
    <col min="6904" max="6904" width="11.140625" style="1" customWidth="1"/>
    <col min="6905" max="7155" width="9.140625" style="1"/>
    <col min="7156" max="7156" width="4.42578125" style="1" customWidth="1"/>
    <col min="7157" max="7157" width="13.28515625" style="1" customWidth="1"/>
    <col min="7158" max="7158" width="37.7109375" style="1" customWidth="1"/>
    <col min="7159" max="7159" width="39.5703125" style="1" customWidth="1"/>
    <col min="7160" max="7160" width="11.140625" style="1" customWidth="1"/>
    <col min="7161" max="7411" width="9.140625" style="1"/>
    <col min="7412" max="7412" width="4.42578125" style="1" customWidth="1"/>
    <col min="7413" max="7413" width="13.28515625" style="1" customWidth="1"/>
    <col min="7414" max="7414" width="37.7109375" style="1" customWidth="1"/>
    <col min="7415" max="7415" width="39.5703125" style="1" customWidth="1"/>
    <col min="7416" max="7416" width="11.140625" style="1" customWidth="1"/>
    <col min="7417" max="7667" width="9.140625" style="1"/>
    <col min="7668" max="7668" width="4.42578125" style="1" customWidth="1"/>
    <col min="7669" max="7669" width="13.28515625" style="1" customWidth="1"/>
    <col min="7670" max="7670" width="37.7109375" style="1" customWidth="1"/>
    <col min="7671" max="7671" width="39.5703125" style="1" customWidth="1"/>
    <col min="7672" max="7672" width="11.140625" style="1" customWidth="1"/>
    <col min="7673" max="7923" width="9.140625" style="1"/>
    <col min="7924" max="7924" width="4.42578125" style="1" customWidth="1"/>
    <col min="7925" max="7925" width="13.28515625" style="1" customWidth="1"/>
    <col min="7926" max="7926" width="37.7109375" style="1" customWidth="1"/>
    <col min="7927" max="7927" width="39.5703125" style="1" customWidth="1"/>
    <col min="7928" max="7928" width="11.140625" style="1" customWidth="1"/>
    <col min="7929" max="8179" width="9.140625" style="1"/>
    <col min="8180" max="8180" width="4.42578125" style="1" customWidth="1"/>
    <col min="8181" max="8181" width="13.28515625" style="1" customWidth="1"/>
    <col min="8182" max="8182" width="37.7109375" style="1" customWidth="1"/>
    <col min="8183" max="8183" width="39.5703125" style="1" customWidth="1"/>
    <col min="8184" max="8184" width="11.140625" style="1" customWidth="1"/>
    <col min="8185" max="8435" width="9.140625" style="1"/>
    <col min="8436" max="8436" width="4.42578125" style="1" customWidth="1"/>
    <col min="8437" max="8437" width="13.28515625" style="1" customWidth="1"/>
    <col min="8438" max="8438" width="37.7109375" style="1" customWidth="1"/>
    <col min="8439" max="8439" width="39.5703125" style="1" customWidth="1"/>
    <col min="8440" max="8440" width="11.140625" style="1" customWidth="1"/>
    <col min="8441" max="8691" width="9.140625" style="1"/>
    <col min="8692" max="8692" width="4.42578125" style="1" customWidth="1"/>
    <col min="8693" max="8693" width="13.28515625" style="1" customWidth="1"/>
    <col min="8694" max="8694" width="37.7109375" style="1" customWidth="1"/>
    <col min="8695" max="8695" width="39.5703125" style="1" customWidth="1"/>
    <col min="8696" max="8696" width="11.140625" style="1" customWidth="1"/>
    <col min="8697" max="8947" width="9.140625" style="1"/>
    <col min="8948" max="8948" width="4.42578125" style="1" customWidth="1"/>
    <col min="8949" max="8949" width="13.28515625" style="1" customWidth="1"/>
    <col min="8950" max="8950" width="37.7109375" style="1" customWidth="1"/>
    <col min="8951" max="8951" width="39.5703125" style="1" customWidth="1"/>
    <col min="8952" max="8952" width="11.140625" style="1" customWidth="1"/>
    <col min="8953" max="9203" width="9.140625" style="1"/>
    <col min="9204" max="9204" width="4.42578125" style="1" customWidth="1"/>
    <col min="9205" max="9205" width="13.28515625" style="1" customWidth="1"/>
    <col min="9206" max="9206" width="37.7109375" style="1" customWidth="1"/>
    <col min="9207" max="9207" width="39.5703125" style="1" customWidth="1"/>
    <col min="9208" max="9208" width="11.140625" style="1" customWidth="1"/>
    <col min="9209" max="9459" width="9.140625" style="1"/>
    <col min="9460" max="9460" width="4.42578125" style="1" customWidth="1"/>
    <col min="9461" max="9461" width="13.28515625" style="1" customWidth="1"/>
    <col min="9462" max="9462" width="37.7109375" style="1" customWidth="1"/>
    <col min="9463" max="9463" width="39.5703125" style="1" customWidth="1"/>
    <col min="9464" max="9464" width="11.140625" style="1" customWidth="1"/>
    <col min="9465" max="9715" width="9.140625" style="1"/>
    <col min="9716" max="9716" width="4.42578125" style="1" customWidth="1"/>
    <col min="9717" max="9717" width="13.28515625" style="1" customWidth="1"/>
    <col min="9718" max="9718" width="37.7109375" style="1" customWidth="1"/>
    <col min="9719" max="9719" width="39.5703125" style="1" customWidth="1"/>
    <col min="9720" max="9720" width="11.140625" style="1" customWidth="1"/>
    <col min="9721" max="9971" width="9.140625" style="1"/>
    <col min="9972" max="9972" width="4.42578125" style="1" customWidth="1"/>
    <col min="9973" max="9973" width="13.28515625" style="1" customWidth="1"/>
    <col min="9974" max="9974" width="37.7109375" style="1" customWidth="1"/>
    <col min="9975" max="9975" width="39.5703125" style="1" customWidth="1"/>
    <col min="9976" max="9976" width="11.140625" style="1" customWidth="1"/>
    <col min="9977" max="10227" width="9.140625" style="1"/>
    <col min="10228" max="10228" width="4.42578125" style="1" customWidth="1"/>
    <col min="10229" max="10229" width="13.28515625" style="1" customWidth="1"/>
    <col min="10230" max="10230" width="37.7109375" style="1" customWidth="1"/>
    <col min="10231" max="10231" width="39.5703125" style="1" customWidth="1"/>
    <col min="10232" max="10232" width="11.140625" style="1" customWidth="1"/>
    <col min="10233" max="10483" width="9.140625" style="1"/>
    <col min="10484" max="10484" width="4.42578125" style="1" customWidth="1"/>
    <col min="10485" max="10485" width="13.28515625" style="1" customWidth="1"/>
    <col min="10486" max="10486" width="37.7109375" style="1" customWidth="1"/>
    <col min="10487" max="10487" width="39.5703125" style="1" customWidth="1"/>
    <col min="10488" max="10488" width="11.140625" style="1" customWidth="1"/>
    <col min="10489" max="10739" width="9.140625" style="1"/>
    <col min="10740" max="10740" width="4.42578125" style="1" customWidth="1"/>
    <col min="10741" max="10741" width="13.28515625" style="1" customWidth="1"/>
    <col min="10742" max="10742" width="37.7109375" style="1" customWidth="1"/>
    <col min="10743" max="10743" width="39.5703125" style="1" customWidth="1"/>
    <col min="10744" max="10744" width="11.140625" style="1" customWidth="1"/>
    <col min="10745" max="10995" width="9.140625" style="1"/>
    <col min="10996" max="10996" width="4.42578125" style="1" customWidth="1"/>
    <col min="10997" max="10997" width="13.28515625" style="1" customWidth="1"/>
    <col min="10998" max="10998" width="37.7109375" style="1" customWidth="1"/>
    <col min="10999" max="10999" width="39.5703125" style="1" customWidth="1"/>
    <col min="11000" max="11000" width="11.140625" style="1" customWidth="1"/>
    <col min="11001" max="11251" width="9.140625" style="1"/>
    <col min="11252" max="11252" width="4.42578125" style="1" customWidth="1"/>
    <col min="11253" max="11253" width="13.28515625" style="1" customWidth="1"/>
    <col min="11254" max="11254" width="37.7109375" style="1" customWidth="1"/>
    <col min="11255" max="11255" width="39.5703125" style="1" customWidth="1"/>
    <col min="11256" max="11256" width="11.140625" style="1" customWidth="1"/>
    <col min="11257" max="11507" width="9.140625" style="1"/>
    <col min="11508" max="11508" width="4.42578125" style="1" customWidth="1"/>
    <col min="11509" max="11509" width="13.28515625" style="1" customWidth="1"/>
    <col min="11510" max="11510" width="37.7109375" style="1" customWidth="1"/>
    <col min="11511" max="11511" width="39.5703125" style="1" customWidth="1"/>
    <col min="11512" max="11512" width="11.140625" style="1" customWidth="1"/>
    <col min="11513" max="11763" width="9.140625" style="1"/>
    <col min="11764" max="11764" width="4.42578125" style="1" customWidth="1"/>
    <col min="11765" max="11765" width="13.28515625" style="1" customWidth="1"/>
    <col min="11766" max="11766" width="37.7109375" style="1" customWidth="1"/>
    <col min="11767" max="11767" width="39.5703125" style="1" customWidth="1"/>
    <col min="11768" max="11768" width="11.140625" style="1" customWidth="1"/>
    <col min="11769" max="12019" width="9.140625" style="1"/>
    <col min="12020" max="12020" width="4.42578125" style="1" customWidth="1"/>
    <col min="12021" max="12021" width="13.28515625" style="1" customWidth="1"/>
    <col min="12022" max="12022" width="37.7109375" style="1" customWidth="1"/>
    <col min="12023" max="12023" width="39.5703125" style="1" customWidth="1"/>
    <col min="12024" max="12024" width="11.140625" style="1" customWidth="1"/>
    <col min="12025" max="12275" width="9.140625" style="1"/>
    <col min="12276" max="12276" width="4.42578125" style="1" customWidth="1"/>
    <col min="12277" max="12277" width="13.28515625" style="1" customWidth="1"/>
    <col min="12278" max="12278" width="37.7109375" style="1" customWidth="1"/>
    <col min="12279" max="12279" width="39.5703125" style="1" customWidth="1"/>
    <col min="12280" max="12280" width="11.140625" style="1" customWidth="1"/>
    <col min="12281" max="12531" width="9.140625" style="1"/>
    <col min="12532" max="12532" width="4.42578125" style="1" customWidth="1"/>
    <col min="12533" max="12533" width="13.28515625" style="1" customWidth="1"/>
    <col min="12534" max="12534" width="37.7109375" style="1" customWidth="1"/>
    <col min="12535" max="12535" width="39.5703125" style="1" customWidth="1"/>
    <col min="12536" max="12536" width="11.140625" style="1" customWidth="1"/>
    <col min="12537" max="12787" width="9.140625" style="1"/>
    <col min="12788" max="12788" width="4.42578125" style="1" customWidth="1"/>
    <col min="12789" max="12789" width="13.28515625" style="1" customWidth="1"/>
    <col min="12790" max="12790" width="37.7109375" style="1" customWidth="1"/>
    <col min="12791" max="12791" width="39.5703125" style="1" customWidth="1"/>
    <col min="12792" max="12792" width="11.140625" style="1" customWidth="1"/>
    <col min="12793" max="13043" width="9.140625" style="1"/>
    <col min="13044" max="13044" width="4.42578125" style="1" customWidth="1"/>
    <col min="13045" max="13045" width="13.28515625" style="1" customWidth="1"/>
    <col min="13046" max="13046" width="37.7109375" style="1" customWidth="1"/>
    <col min="13047" max="13047" width="39.5703125" style="1" customWidth="1"/>
    <col min="13048" max="13048" width="11.140625" style="1" customWidth="1"/>
    <col min="13049" max="13299" width="9.140625" style="1"/>
    <col min="13300" max="13300" width="4.42578125" style="1" customWidth="1"/>
    <col min="13301" max="13301" width="13.28515625" style="1" customWidth="1"/>
    <col min="13302" max="13302" width="37.7109375" style="1" customWidth="1"/>
    <col min="13303" max="13303" width="39.5703125" style="1" customWidth="1"/>
    <col min="13304" max="13304" width="11.140625" style="1" customWidth="1"/>
    <col min="13305" max="13555" width="9.140625" style="1"/>
    <col min="13556" max="13556" width="4.42578125" style="1" customWidth="1"/>
    <col min="13557" max="13557" width="13.28515625" style="1" customWidth="1"/>
    <col min="13558" max="13558" width="37.7109375" style="1" customWidth="1"/>
    <col min="13559" max="13559" width="39.5703125" style="1" customWidth="1"/>
    <col min="13560" max="13560" width="11.140625" style="1" customWidth="1"/>
    <col min="13561" max="13811" width="9.140625" style="1"/>
    <col min="13812" max="13812" width="4.42578125" style="1" customWidth="1"/>
    <col min="13813" max="13813" width="13.28515625" style="1" customWidth="1"/>
    <col min="13814" max="13814" width="37.7109375" style="1" customWidth="1"/>
    <col min="13815" max="13815" width="39.5703125" style="1" customWidth="1"/>
    <col min="13816" max="13816" width="11.140625" style="1" customWidth="1"/>
    <col min="13817" max="14067" width="9.140625" style="1"/>
    <col min="14068" max="14068" width="4.42578125" style="1" customWidth="1"/>
    <col min="14069" max="14069" width="13.28515625" style="1" customWidth="1"/>
    <col min="14070" max="14070" width="37.7109375" style="1" customWidth="1"/>
    <col min="14071" max="14071" width="39.5703125" style="1" customWidth="1"/>
    <col min="14072" max="14072" width="11.140625" style="1" customWidth="1"/>
    <col min="14073" max="14323" width="9.140625" style="1"/>
    <col min="14324" max="14324" width="4.42578125" style="1" customWidth="1"/>
    <col min="14325" max="14325" width="13.28515625" style="1" customWidth="1"/>
    <col min="14326" max="14326" width="37.7109375" style="1" customWidth="1"/>
    <col min="14327" max="14327" width="39.5703125" style="1" customWidth="1"/>
    <col min="14328" max="14328" width="11.140625" style="1" customWidth="1"/>
    <col min="14329" max="14579" width="9.140625" style="1"/>
    <col min="14580" max="14580" width="4.42578125" style="1" customWidth="1"/>
    <col min="14581" max="14581" width="13.28515625" style="1" customWidth="1"/>
    <col min="14582" max="14582" width="37.7109375" style="1" customWidth="1"/>
    <col min="14583" max="14583" width="39.5703125" style="1" customWidth="1"/>
    <col min="14584" max="14584" width="11.140625" style="1" customWidth="1"/>
    <col min="14585" max="14835" width="9.140625" style="1"/>
    <col min="14836" max="14836" width="4.42578125" style="1" customWidth="1"/>
    <col min="14837" max="14837" width="13.28515625" style="1" customWidth="1"/>
    <col min="14838" max="14838" width="37.7109375" style="1" customWidth="1"/>
    <col min="14839" max="14839" width="39.5703125" style="1" customWidth="1"/>
    <col min="14840" max="14840" width="11.140625" style="1" customWidth="1"/>
    <col min="14841" max="15091" width="9.140625" style="1"/>
    <col min="15092" max="15092" width="4.42578125" style="1" customWidth="1"/>
    <col min="15093" max="15093" width="13.28515625" style="1" customWidth="1"/>
    <col min="15094" max="15094" width="37.7109375" style="1" customWidth="1"/>
    <col min="15095" max="15095" width="39.5703125" style="1" customWidth="1"/>
    <col min="15096" max="15096" width="11.140625" style="1" customWidth="1"/>
    <col min="15097" max="15347" width="9.140625" style="1"/>
    <col min="15348" max="15348" width="4.42578125" style="1" customWidth="1"/>
    <col min="15349" max="15349" width="13.28515625" style="1" customWidth="1"/>
    <col min="15350" max="15350" width="37.7109375" style="1" customWidth="1"/>
    <col min="15351" max="15351" width="39.5703125" style="1" customWidth="1"/>
    <col min="15352" max="15352" width="11.140625" style="1" customWidth="1"/>
    <col min="15353" max="15603" width="9.140625" style="1"/>
    <col min="15604" max="15604" width="4.42578125" style="1" customWidth="1"/>
    <col min="15605" max="15605" width="13.28515625" style="1" customWidth="1"/>
    <col min="15606" max="15606" width="37.7109375" style="1" customWidth="1"/>
    <col min="15607" max="15607" width="39.5703125" style="1" customWidth="1"/>
    <col min="15608" max="15608" width="11.140625" style="1" customWidth="1"/>
    <col min="15609" max="15859" width="9.140625" style="1"/>
    <col min="15860" max="15860" width="4.42578125" style="1" customWidth="1"/>
    <col min="15861" max="15861" width="13.28515625" style="1" customWidth="1"/>
    <col min="15862" max="15862" width="37.7109375" style="1" customWidth="1"/>
    <col min="15863" max="15863" width="39.5703125" style="1" customWidth="1"/>
    <col min="15864" max="15864" width="11.140625" style="1" customWidth="1"/>
    <col min="15865" max="16115" width="9.140625" style="1"/>
    <col min="16116" max="16116" width="4.42578125" style="1" customWidth="1"/>
    <col min="16117" max="16117" width="13.28515625" style="1" customWidth="1"/>
    <col min="16118" max="16118" width="37.7109375" style="1" customWidth="1"/>
    <col min="16119" max="16119" width="39.5703125" style="1" customWidth="1"/>
    <col min="16120" max="16120" width="11.140625" style="1" customWidth="1"/>
    <col min="16121" max="16384" width="9.140625" style="1"/>
  </cols>
  <sheetData>
    <row r="1" spans="1:5" ht="15" x14ac:dyDescent="0.25">
      <c r="A1" s="72" t="s">
        <v>10</v>
      </c>
      <c r="B1" s="72"/>
      <c r="C1" s="72"/>
      <c r="D1" s="72"/>
      <c r="E1" s="4"/>
    </row>
    <row r="2" spans="1:5" ht="15" x14ac:dyDescent="0.25">
      <c r="A2" s="4"/>
      <c r="B2" s="5"/>
      <c r="C2" s="6"/>
      <c r="D2" s="6"/>
      <c r="E2" s="4"/>
    </row>
    <row r="3" spans="1:5" ht="15" x14ac:dyDescent="0.25">
      <c r="A3" s="73" t="s">
        <v>0</v>
      </c>
      <c r="B3" s="73"/>
      <c r="C3" s="73"/>
      <c r="D3" s="73"/>
      <c r="E3" s="4"/>
    </row>
    <row r="4" spans="1:5" ht="12" customHeight="1" x14ac:dyDescent="0.25">
      <c r="A4" s="73" t="s">
        <v>281</v>
      </c>
      <c r="B4" s="73"/>
      <c r="C4" s="73"/>
      <c r="D4" s="73"/>
      <c r="E4" s="4"/>
    </row>
    <row r="5" spans="1:5" ht="12" customHeight="1" x14ac:dyDescent="0.25">
      <c r="A5" s="7"/>
      <c r="B5" s="71"/>
      <c r="C5" s="71"/>
      <c r="D5" s="71"/>
      <c r="E5" s="4"/>
    </row>
    <row r="6" spans="1:5" ht="12" customHeight="1" x14ac:dyDescent="0.25">
      <c r="A6" s="74" t="s">
        <v>152</v>
      </c>
      <c r="B6" s="74"/>
      <c r="C6" s="8"/>
      <c r="D6" s="8"/>
      <c r="E6" s="9"/>
    </row>
    <row r="7" spans="1:5" ht="12" customHeight="1" x14ac:dyDescent="0.25">
      <c r="A7" s="10" t="s">
        <v>34</v>
      </c>
      <c r="B7" s="10" t="s">
        <v>1</v>
      </c>
      <c r="C7" s="10" t="s">
        <v>2</v>
      </c>
      <c r="D7" s="10" t="s">
        <v>3</v>
      </c>
      <c r="E7" s="10" t="s">
        <v>4</v>
      </c>
    </row>
    <row r="8" spans="1:5" ht="12" customHeight="1" x14ac:dyDescent="0.25">
      <c r="A8" s="11">
        <v>1</v>
      </c>
      <c r="B8" s="12">
        <v>5148138</v>
      </c>
      <c r="C8" s="13" t="s">
        <v>153</v>
      </c>
      <c r="D8" s="14" t="s">
        <v>156</v>
      </c>
      <c r="E8" s="15">
        <v>44179</v>
      </c>
    </row>
    <row r="9" spans="1:5" ht="12" customHeight="1" x14ac:dyDescent="0.25">
      <c r="A9" s="11">
        <v>2</v>
      </c>
      <c r="B9" s="12">
        <v>3904261</v>
      </c>
      <c r="C9" s="13" t="s">
        <v>154</v>
      </c>
      <c r="D9" s="14" t="s">
        <v>155</v>
      </c>
      <c r="E9" s="15">
        <v>44179</v>
      </c>
    </row>
    <row r="10" spans="1:5" ht="12" customHeight="1" x14ac:dyDescent="0.25">
      <c r="A10" s="16"/>
      <c r="B10" s="17"/>
      <c r="C10" s="18"/>
      <c r="D10" s="19"/>
      <c r="E10" s="20"/>
    </row>
    <row r="11" spans="1:5" ht="12" customHeight="1" x14ac:dyDescent="0.25">
      <c r="A11" s="21" t="s">
        <v>18</v>
      </c>
      <c r="B11" s="21"/>
      <c r="C11" s="21"/>
      <c r="D11" s="21"/>
      <c r="E11" s="21"/>
    </row>
    <row r="12" spans="1:5" ht="12" customHeight="1" x14ac:dyDescent="0.25">
      <c r="A12" s="22" t="s">
        <v>5</v>
      </c>
      <c r="B12" s="23" t="s">
        <v>1</v>
      </c>
      <c r="C12" s="24" t="s">
        <v>2</v>
      </c>
      <c r="D12" s="25" t="s">
        <v>3</v>
      </c>
      <c r="E12" s="24" t="s">
        <v>4</v>
      </c>
    </row>
    <row r="13" spans="1:5" ht="12.75" customHeight="1" x14ac:dyDescent="0.2">
      <c r="A13" s="11" t="s">
        <v>7</v>
      </c>
      <c r="B13" s="26">
        <v>3097.65</v>
      </c>
      <c r="C13" s="27" t="s">
        <v>20</v>
      </c>
      <c r="D13" s="28" t="s">
        <v>21</v>
      </c>
      <c r="E13" s="29">
        <v>44168</v>
      </c>
    </row>
    <row r="14" spans="1:5" ht="12.75" customHeight="1" x14ac:dyDescent="0.2">
      <c r="A14" s="11" t="s">
        <v>8</v>
      </c>
      <c r="B14" s="26">
        <v>493</v>
      </c>
      <c r="C14" s="27" t="s">
        <v>22</v>
      </c>
      <c r="D14" s="28" t="s">
        <v>19</v>
      </c>
      <c r="E14" s="29">
        <v>44168</v>
      </c>
    </row>
    <row r="15" spans="1:5" ht="12.75" customHeight="1" x14ac:dyDescent="0.2">
      <c r="A15" s="11" t="s">
        <v>9</v>
      </c>
      <c r="B15" s="26">
        <v>5644.53</v>
      </c>
      <c r="C15" s="27" t="s">
        <v>23</v>
      </c>
      <c r="D15" s="28" t="s">
        <v>24</v>
      </c>
      <c r="E15" s="29">
        <v>44168</v>
      </c>
    </row>
    <row r="16" spans="1:5" ht="12.75" customHeight="1" x14ac:dyDescent="0.2">
      <c r="A16" s="11" t="s">
        <v>28</v>
      </c>
      <c r="B16" s="26">
        <v>24.62</v>
      </c>
      <c r="C16" s="27" t="s">
        <v>45</v>
      </c>
      <c r="D16" s="28" t="s">
        <v>55</v>
      </c>
      <c r="E16" s="29">
        <v>44172</v>
      </c>
    </row>
    <row r="17" spans="1:5" ht="12.75" customHeight="1" x14ac:dyDescent="0.2">
      <c r="A17" s="11" t="s">
        <v>29</v>
      </c>
      <c r="B17" s="26">
        <v>20845.3</v>
      </c>
      <c r="C17" s="27" t="s">
        <v>46</v>
      </c>
      <c r="D17" s="28" t="s">
        <v>55</v>
      </c>
      <c r="E17" s="29">
        <v>44172</v>
      </c>
    </row>
    <row r="18" spans="1:5" ht="12.75" customHeight="1" x14ac:dyDescent="0.2">
      <c r="A18" s="11" t="s">
        <v>39</v>
      </c>
      <c r="B18" s="26">
        <v>2264.41</v>
      </c>
      <c r="C18" s="27" t="s">
        <v>47</v>
      </c>
      <c r="D18" s="28" t="s">
        <v>55</v>
      </c>
      <c r="E18" s="29">
        <v>44172</v>
      </c>
    </row>
    <row r="19" spans="1:5" ht="12.75" customHeight="1" x14ac:dyDescent="0.2">
      <c r="A19" s="11" t="s">
        <v>41</v>
      </c>
      <c r="B19" s="26">
        <v>103.88</v>
      </c>
      <c r="C19" s="27" t="s">
        <v>48</v>
      </c>
      <c r="D19" s="28" t="s">
        <v>55</v>
      </c>
      <c r="E19" s="29">
        <v>44172</v>
      </c>
    </row>
    <row r="20" spans="1:5" ht="12.75" customHeight="1" x14ac:dyDescent="0.2">
      <c r="A20" s="11" t="s">
        <v>43</v>
      </c>
      <c r="B20" s="26">
        <v>3187.84</v>
      </c>
      <c r="C20" s="27" t="s">
        <v>49</v>
      </c>
      <c r="D20" s="28" t="s">
        <v>21</v>
      </c>
      <c r="E20" s="29">
        <v>44172</v>
      </c>
    </row>
    <row r="21" spans="1:5" ht="12.75" customHeight="1" x14ac:dyDescent="0.2">
      <c r="A21" s="11" t="s">
        <v>52</v>
      </c>
      <c r="B21" s="26">
        <v>76.33</v>
      </c>
      <c r="C21" s="27" t="s">
        <v>50</v>
      </c>
      <c r="D21" s="28" t="s">
        <v>56</v>
      </c>
      <c r="E21" s="29">
        <v>44172</v>
      </c>
    </row>
    <row r="22" spans="1:5" ht="12.75" customHeight="1" x14ac:dyDescent="0.2">
      <c r="A22" s="11" t="s">
        <v>53</v>
      </c>
      <c r="B22" s="26">
        <v>15295.88</v>
      </c>
      <c r="C22" s="27" t="s">
        <v>26</v>
      </c>
      <c r="D22" s="28" t="s">
        <v>57</v>
      </c>
      <c r="E22" s="29">
        <v>44172</v>
      </c>
    </row>
    <row r="23" spans="1:5" ht="12.75" customHeight="1" x14ac:dyDescent="0.2">
      <c r="A23" s="11" t="s">
        <v>54</v>
      </c>
      <c r="B23" s="26">
        <v>6187.81</v>
      </c>
      <c r="C23" s="27" t="s">
        <v>51</v>
      </c>
      <c r="D23" s="28" t="s">
        <v>58</v>
      </c>
      <c r="E23" s="29">
        <v>44172</v>
      </c>
    </row>
    <row r="24" spans="1:5" ht="12.75" customHeight="1" x14ac:dyDescent="0.2">
      <c r="A24" s="11">
        <v>12</v>
      </c>
      <c r="B24" s="26">
        <v>11730.72</v>
      </c>
      <c r="C24" s="27" t="s">
        <v>61</v>
      </c>
      <c r="D24" s="28" t="s">
        <v>65</v>
      </c>
      <c r="E24" s="29">
        <v>44173</v>
      </c>
    </row>
    <row r="25" spans="1:5" ht="12.75" customHeight="1" x14ac:dyDescent="0.2">
      <c r="A25" s="11">
        <v>13</v>
      </c>
      <c r="B25" s="26">
        <v>923.44</v>
      </c>
      <c r="C25" s="27" t="s">
        <v>62</v>
      </c>
      <c r="D25" s="28" t="s">
        <v>66</v>
      </c>
      <c r="E25" s="29">
        <v>44173</v>
      </c>
    </row>
    <row r="26" spans="1:5" ht="12.75" customHeight="1" x14ac:dyDescent="0.2">
      <c r="A26" s="11">
        <v>14</v>
      </c>
      <c r="B26" s="26">
        <v>4925.8500000000004</v>
      </c>
      <c r="C26" s="27" t="s">
        <v>50</v>
      </c>
      <c r="D26" s="28" t="s">
        <v>56</v>
      </c>
      <c r="E26" s="29">
        <v>44173</v>
      </c>
    </row>
    <row r="27" spans="1:5" ht="12.75" customHeight="1" x14ac:dyDescent="0.2">
      <c r="A27" s="11">
        <v>15</v>
      </c>
      <c r="B27" s="26">
        <v>3815.94</v>
      </c>
      <c r="C27" s="27" t="s">
        <v>63</v>
      </c>
      <c r="D27" s="28" t="s">
        <v>67</v>
      </c>
      <c r="E27" s="29">
        <v>44173</v>
      </c>
    </row>
    <row r="28" spans="1:5" ht="12.75" customHeight="1" x14ac:dyDescent="0.2">
      <c r="A28" s="11">
        <v>16</v>
      </c>
      <c r="B28" s="26">
        <v>294.70999999999998</v>
      </c>
      <c r="C28" s="27" t="s">
        <v>70</v>
      </c>
      <c r="D28" s="28" t="s">
        <v>55</v>
      </c>
      <c r="E28" s="29">
        <v>44174</v>
      </c>
    </row>
    <row r="29" spans="1:5" ht="12.75" customHeight="1" x14ac:dyDescent="0.2">
      <c r="A29" s="11">
        <v>17</v>
      </c>
      <c r="B29" s="26">
        <v>1178.0999999999999</v>
      </c>
      <c r="C29" s="27" t="s">
        <v>71</v>
      </c>
      <c r="D29" s="28" t="s">
        <v>73</v>
      </c>
      <c r="E29" s="29">
        <v>44174</v>
      </c>
    </row>
    <row r="30" spans="1:5" ht="12.75" customHeight="1" x14ac:dyDescent="0.2">
      <c r="A30" s="11">
        <v>18</v>
      </c>
      <c r="B30" s="26">
        <v>556.15</v>
      </c>
      <c r="C30" s="27" t="s">
        <v>74</v>
      </c>
      <c r="D30" s="28" t="s">
        <v>55</v>
      </c>
      <c r="E30" s="29">
        <v>44174</v>
      </c>
    </row>
    <row r="31" spans="1:5" ht="12.75" customHeight="1" x14ac:dyDescent="0.2">
      <c r="A31" s="11">
        <v>19</v>
      </c>
      <c r="B31" s="26">
        <v>866.82</v>
      </c>
      <c r="C31" s="27" t="s">
        <v>50</v>
      </c>
      <c r="D31" s="28" t="s">
        <v>56</v>
      </c>
      <c r="E31" s="29">
        <v>44174</v>
      </c>
    </row>
    <row r="32" spans="1:5" ht="12.75" customHeight="1" x14ac:dyDescent="0.2">
      <c r="A32" s="11">
        <v>20</v>
      </c>
      <c r="B32" s="26">
        <v>7686</v>
      </c>
      <c r="C32" s="27" t="s">
        <v>72</v>
      </c>
      <c r="D32" s="28" t="s">
        <v>168</v>
      </c>
      <c r="E32" s="29">
        <v>44174</v>
      </c>
    </row>
    <row r="33" spans="1:5" ht="12.75" customHeight="1" x14ac:dyDescent="0.2">
      <c r="A33" s="11">
        <v>21</v>
      </c>
      <c r="B33" s="26">
        <v>629.03</v>
      </c>
      <c r="C33" s="27" t="s">
        <v>80</v>
      </c>
      <c r="D33" s="28" t="s">
        <v>55</v>
      </c>
      <c r="E33" s="29">
        <v>44175</v>
      </c>
    </row>
    <row r="34" spans="1:5" ht="12.75" customHeight="1" x14ac:dyDescent="0.2">
      <c r="A34" s="11">
        <v>22</v>
      </c>
      <c r="B34" s="26">
        <v>1130</v>
      </c>
      <c r="C34" s="27" t="s">
        <v>81</v>
      </c>
      <c r="D34" s="28" t="s">
        <v>86</v>
      </c>
      <c r="E34" s="29">
        <v>44175</v>
      </c>
    </row>
    <row r="35" spans="1:5" ht="12.75" customHeight="1" x14ac:dyDescent="0.2">
      <c r="A35" s="11">
        <v>23</v>
      </c>
      <c r="B35" s="26">
        <v>17987.080000000002</v>
      </c>
      <c r="C35" s="27" t="s">
        <v>82</v>
      </c>
      <c r="D35" s="28" t="s">
        <v>77</v>
      </c>
      <c r="E35" s="29">
        <v>44175</v>
      </c>
    </row>
    <row r="36" spans="1:5" ht="12.75" customHeight="1" x14ac:dyDescent="0.2">
      <c r="A36" s="11">
        <v>24</v>
      </c>
      <c r="B36" s="26">
        <v>97.37</v>
      </c>
      <c r="C36" s="27" t="s">
        <v>83</v>
      </c>
      <c r="D36" s="28" t="s">
        <v>85</v>
      </c>
      <c r="E36" s="29">
        <v>44175</v>
      </c>
    </row>
    <row r="37" spans="1:5" ht="12.75" customHeight="1" x14ac:dyDescent="0.2">
      <c r="A37" s="11">
        <v>25</v>
      </c>
      <c r="B37" s="26">
        <v>6338</v>
      </c>
      <c r="C37" s="27" t="s">
        <v>84</v>
      </c>
      <c r="D37" s="28" t="s">
        <v>24</v>
      </c>
      <c r="E37" s="29">
        <v>44175</v>
      </c>
    </row>
    <row r="38" spans="1:5" ht="12.75" customHeight="1" x14ac:dyDescent="0.2">
      <c r="A38" s="11">
        <v>26</v>
      </c>
      <c r="B38" s="26">
        <v>441.57</v>
      </c>
      <c r="C38" s="27" t="s">
        <v>92</v>
      </c>
      <c r="D38" s="28" t="s">
        <v>55</v>
      </c>
      <c r="E38" s="29">
        <v>44176</v>
      </c>
    </row>
    <row r="39" spans="1:5" ht="12.75" customHeight="1" x14ac:dyDescent="0.2">
      <c r="A39" s="11">
        <v>27</v>
      </c>
      <c r="B39" s="26">
        <v>3821.12</v>
      </c>
      <c r="C39" s="27" t="s">
        <v>63</v>
      </c>
      <c r="D39" s="28" t="s">
        <v>67</v>
      </c>
      <c r="E39" s="29">
        <v>44179</v>
      </c>
    </row>
    <row r="40" spans="1:5" ht="12.75" customHeight="1" x14ac:dyDescent="0.2">
      <c r="A40" s="11">
        <v>28</v>
      </c>
      <c r="B40" s="26">
        <v>1241.42</v>
      </c>
      <c r="C40" s="27" t="s">
        <v>80</v>
      </c>
      <c r="D40" s="28" t="s">
        <v>55</v>
      </c>
      <c r="E40" s="29">
        <v>44180</v>
      </c>
    </row>
    <row r="41" spans="1:5" ht="12.75" customHeight="1" x14ac:dyDescent="0.2">
      <c r="A41" s="11">
        <v>29</v>
      </c>
      <c r="B41" s="26">
        <v>2917.27</v>
      </c>
      <c r="C41" s="27" t="s">
        <v>97</v>
      </c>
      <c r="D41" s="28" t="s">
        <v>55</v>
      </c>
      <c r="E41" s="29">
        <v>44180</v>
      </c>
    </row>
    <row r="42" spans="1:5" ht="12.75" customHeight="1" x14ac:dyDescent="0.2">
      <c r="A42" s="11">
        <v>30</v>
      </c>
      <c r="B42" s="26">
        <v>869.97</v>
      </c>
      <c r="C42" s="27" t="s">
        <v>98</v>
      </c>
      <c r="D42" s="30" t="s">
        <v>13</v>
      </c>
      <c r="E42" s="29">
        <v>44180</v>
      </c>
    </row>
    <row r="43" spans="1:5" ht="12.75" customHeight="1" x14ac:dyDescent="0.2">
      <c r="A43" s="11">
        <v>31</v>
      </c>
      <c r="B43" s="26">
        <v>556.6</v>
      </c>
      <c r="C43" s="27" t="s">
        <v>99</v>
      </c>
      <c r="D43" s="28" t="s">
        <v>104</v>
      </c>
      <c r="E43" s="29">
        <v>44180</v>
      </c>
    </row>
    <row r="44" spans="1:5" ht="12.75" customHeight="1" x14ac:dyDescent="0.2">
      <c r="A44" s="11">
        <v>32</v>
      </c>
      <c r="B44" s="26">
        <v>1135</v>
      </c>
      <c r="C44" s="27" t="s">
        <v>100</v>
      </c>
      <c r="D44" s="28" t="s">
        <v>103</v>
      </c>
      <c r="E44" s="29">
        <v>44180</v>
      </c>
    </row>
    <row r="45" spans="1:5" ht="12.75" customHeight="1" x14ac:dyDescent="0.2">
      <c r="A45" s="11">
        <v>33</v>
      </c>
      <c r="B45" s="26">
        <v>69183.350000000006</v>
      </c>
      <c r="C45" s="27" t="s">
        <v>101</v>
      </c>
      <c r="D45" s="28" t="s">
        <v>77</v>
      </c>
      <c r="E45" s="29">
        <v>44180</v>
      </c>
    </row>
    <row r="46" spans="1:5" ht="12.75" customHeight="1" x14ac:dyDescent="0.2">
      <c r="A46" s="11">
        <v>34</v>
      </c>
      <c r="B46" s="26">
        <v>6182.88</v>
      </c>
      <c r="C46" s="27" t="s">
        <v>102</v>
      </c>
      <c r="D46" s="28" t="s">
        <v>55</v>
      </c>
      <c r="E46" s="29">
        <v>44180</v>
      </c>
    </row>
    <row r="47" spans="1:5" ht="12.75" customHeight="1" x14ac:dyDescent="0.2">
      <c r="A47" s="11">
        <v>35</v>
      </c>
      <c r="B47" s="26">
        <v>5381.03</v>
      </c>
      <c r="C47" s="27" t="s">
        <v>117</v>
      </c>
      <c r="D47" s="30" t="s">
        <v>13</v>
      </c>
      <c r="E47" s="29">
        <v>44181</v>
      </c>
    </row>
    <row r="48" spans="1:5" ht="12.75" customHeight="1" x14ac:dyDescent="0.2">
      <c r="A48" s="11">
        <v>36</v>
      </c>
      <c r="B48" s="26">
        <v>834.48</v>
      </c>
      <c r="C48" s="27" t="s">
        <v>83</v>
      </c>
      <c r="D48" s="28" t="s">
        <v>65</v>
      </c>
      <c r="E48" s="29">
        <v>44181</v>
      </c>
    </row>
    <row r="49" spans="1:5" ht="12.75" customHeight="1" x14ac:dyDescent="0.2">
      <c r="A49" s="11">
        <v>37</v>
      </c>
      <c r="B49" s="26">
        <v>7197.12</v>
      </c>
      <c r="C49" s="27" t="s">
        <v>118</v>
      </c>
      <c r="D49" s="28" t="s">
        <v>119</v>
      </c>
      <c r="E49" s="29">
        <v>44181</v>
      </c>
    </row>
    <row r="50" spans="1:5" ht="12.75" customHeight="1" x14ac:dyDescent="0.25">
      <c r="A50" s="11">
        <v>38</v>
      </c>
      <c r="B50" s="31">
        <v>1637.64</v>
      </c>
      <c r="C50" s="32" t="s">
        <v>120</v>
      </c>
      <c r="D50" s="33" t="s">
        <v>121</v>
      </c>
      <c r="E50" s="29">
        <v>44181</v>
      </c>
    </row>
    <row r="51" spans="1:5" ht="12.75" customHeight="1" x14ac:dyDescent="0.25">
      <c r="A51" s="11">
        <v>39</v>
      </c>
      <c r="B51" s="31">
        <v>19129.3</v>
      </c>
      <c r="C51" s="32" t="s">
        <v>142</v>
      </c>
      <c r="D51" s="33" t="s">
        <v>143</v>
      </c>
      <c r="E51" s="29">
        <v>44182</v>
      </c>
    </row>
    <row r="52" spans="1:5" ht="12.75" customHeight="1" x14ac:dyDescent="0.2">
      <c r="A52" s="11">
        <v>40</v>
      </c>
      <c r="B52" s="34">
        <v>17570.88</v>
      </c>
      <c r="C52" s="33" t="s">
        <v>144</v>
      </c>
      <c r="D52" s="28" t="s">
        <v>55</v>
      </c>
      <c r="E52" s="29">
        <v>44182</v>
      </c>
    </row>
    <row r="53" spans="1:5" ht="12.75" customHeight="1" x14ac:dyDescent="0.25">
      <c r="A53" s="11">
        <v>41</v>
      </c>
      <c r="B53" s="34">
        <v>340</v>
      </c>
      <c r="C53" s="33" t="s">
        <v>72</v>
      </c>
      <c r="D53" s="33" t="s">
        <v>145</v>
      </c>
      <c r="E53" s="29">
        <v>44182</v>
      </c>
    </row>
    <row r="54" spans="1:5" ht="12.75" customHeight="1" x14ac:dyDescent="0.25">
      <c r="A54" s="11">
        <v>42</v>
      </c>
      <c r="B54" s="34">
        <v>71449</v>
      </c>
      <c r="C54" s="33" t="s">
        <v>37</v>
      </c>
      <c r="D54" s="33" t="s">
        <v>146</v>
      </c>
      <c r="E54" s="29">
        <v>44182</v>
      </c>
    </row>
    <row r="55" spans="1:5" ht="12.75" customHeight="1" x14ac:dyDescent="0.2">
      <c r="A55" s="11">
        <v>43</v>
      </c>
      <c r="B55" s="31">
        <v>1404.09</v>
      </c>
      <c r="C55" s="32" t="s">
        <v>147</v>
      </c>
      <c r="D55" s="28" t="s">
        <v>55</v>
      </c>
      <c r="E55" s="29">
        <v>44183</v>
      </c>
    </row>
    <row r="56" spans="1:5" ht="12.75" customHeight="1" x14ac:dyDescent="0.2">
      <c r="A56" s="11">
        <v>44</v>
      </c>
      <c r="B56" s="26">
        <v>705.19</v>
      </c>
      <c r="C56" s="27" t="s">
        <v>62</v>
      </c>
      <c r="D56" s="28" t="s">
        <v>66</v>
      </c>
      <c r="E56" s="29">
        <v>44186</v>
      </c>
    </row>
    <row r="57" spans="1:5" ht="12.75" customHeight="1" x14ac:dyDescent="0.2">
      <c r="A57" s="11">
        <v>45</v>
      </c>
      <c r="B57" s="26">
        <v>12158.23</v>
      </c>
      <c r="C57" s="27" t="s">
        <v>157</v>
      </c>
      <c r="D57" s="28" t="s">
        <v>164</v>
      </c>
      <c r="E57" s="29">
        <v>44186</v>
      </c>
    </row>
    <row r="58" spans="1:5" ht="12.75" customHeight="1" x14ac:dyDescent="0.2">
      <c r="A58" s="11">
        <v>46</v>
      </c>
      <c r="B58" s="26">
        <v>4703.46</v>
      </c>
      <c r="C58" s="27" t="s">
        <v>158</v>
      </c>
      <c r="D58" s="30" t="s">
        <v>185</v>
      </c>
      <c r="E58" s="29">
        <v>44186</v>
      </c>
    </row>
    <row r="59" spans="1:5" ht="12.75" customHeight="1" x14ac:dyDescent="0.2">
      <c r="A59" s="11">
        <v>47</v>
      </c>
      <c r="B59" s="26">
        <v>12278</v>
      </c>
      <c r="C59" s="27" t="s">
        <v>159</v>
      </c>
      <c r="D59" s="28" t="s">
        <v>165</v>
      </c>
      <c r="E59" s="29">
        <v>44186</v>
      </c>
    </row>
    <row r="60" spans="1:5" ht="12.75" customHeight="1" x14ac:dyDescent="0.2">
      <c r="A60" s="11">
        <v>48</v>
      </c>
      <c r="B60" s="26">
        <v>1666</v>
      </c>
      <c r="C60" s="27" t="s">
        <v>160</v>
      </c>
      <c r="D60" s="28" t="s">
        <v>166</v>
      </c>
      <c r="E60" s="29">
        <v>44186</v>
      </c>
    </row>
    <row r="61" spans="1:5" ht="12.75" customHeight="1" x14ac:dyDescent="0.2">
      <c r="A61" s="11">
        <v>49</v>
      </c>
      <c r="B61" s="26">
        <v>154462</v>
      </c>
      <c r="C61" s="27" t="s">
        <v>161</v>
      </c>
      <c r="D61" s="28" t="s">
        <v>16</v>
      </c>
      <c r="E61" s="29">
        <v>44186</v>
      </c>
    </row>
    <row r="62" spans="1:5" ht="12.75" customHeight="1" x14ac:dyDescent="0.2">
      <c r="A62" s="11">
        <v>50</v>
      </c>
      <c r="B62" s="26">
        <v>5160.22</v>
      </c>
      <c r="C62" s="27" t="s">
        <v>162</v>
      </c>
      <c r="D62" s="28" t="s">
        <v>55</v>
      </c>
      <c r="E62" s="29">
        <v>44186</v>
      </c>
    </row>
    <row r="63" spans="1:5" ht="12.75" customHeight="1" x14ac:dyDescent="0.2">
      <c r="A63" s="11">
        <v>51</v>
      </c>
      <c r="B63" s="26">
        <v>184.14</v>
      </c>
      <c r="C63" s="27" t="s">
        <v>163</v>
      </c>
      <c r="D63" s="30" t="s">
        <v>167</v>
      </c>
      <c r="E63" s="29">
        <v>44186</v>
      </c>
    </row>
    <row r="64" spans="1:5" ht="12.75" customHeight="1" x14ac:dyDescent="0.2">
      <c r="A64" s="11">
        <v>52</v>
      </c>
      <c r="B64" s="26">
        <v>122</v>
      </c>
      <c r="C64" s="27" t="s">
        <v>72</v>
      </c>
      <c r="D64" s="28" t="s">
        <v>168</v>
      </c>
      <c r="E64" s="29">
        <v>44186</v>
      </c>
    </row>
    <row r="65" spans="1:5" ht="12.75" customHeight="1" x14ac:dyDescent="0.2">
      <c r="A65" s="11">
        <v>53</v>
      </c>
      <c r="B65" s="26">
        <v>1326.93</v>
      </c>
      <c r="C65" s="27" t="s">
        <v>208</v>
      </c>
      <c r="D65" s="28" t="s">
        <v>55</v>
      </c>
      <c r="E65" s="29">
        <v>44187</v>
      </c>
    </row>
    <row r="66" spans="1:5" ht="12.75" customHeight="1" x14ac:dyDescent="0.2">
      <c r="A66" s="11">
        <v>54</v>
      </c>
      <c r="B66" s="26">
        <v>45214.87</v>
      </c>
      <c r="C66" s="27" t="s">
        <v>64</v>
      </c>
      <c r="D66" s="28" t="s">
        <v>55</v>
      </c>
      <c r="E66" s="29">
        <v>44187</v>
      </c>
    </row>
    <row r="67" spans="1:5" ht="12.75" customHeight="1" x14ac:dyDescent="0.2">
      <c r="A67" s="11">
        <v>55</v>
      </c>
      <c r="B67" s="26">
        <v>23.92</v>
      </c>
      <c r="C67" s="27" t="s">
        <v>186</v>
      </c>
      <c r="D67" s="28" t="s">
        <v>55</v>
      </c>
      <c r="E67" s="29">
        <v>44187</v>
      </c>
    </row>
    <row r="68" spans="1:5" ht="12.75" customHeight="1" x14ac:dyDescent="0.2">
      <c r="A68" s="11">
        <v>56</v>
      </c>
      <c r="B68" s="26">
        <v>53.79</v>
      </c>
      <c r="C68" s="27" t="s">
        <v>48</v>
      </c>
      <c r="D68" s="28" t="s">
        <v>55</v>
      </c>
      <c r="E68" s="29">
        <v>44187</v>
      </c>
    </row>
    <row r="69" spans="1:5" ht="12.75" customHeight="1" x14ac:dyDescent="0.2">
      <c r="A69" s="11">
        <v>57</v>
      </c>
      <c r="B69" s="26">
        <v>2826.61</v>
      </c>
      <c r="C69" s="27" t="s">
        <v>62</v>
      </c>
      <c r="D69" s="28" t="s">
        <v>164</v>
      </c>
      <c r="E69" s="29">
        <v>44187</v>
      </c>
    </row>
    <row r="70" spans="1:5" ht="12.75" customHeight="1" x14ac:dyDescent="0.2">
      <c r="A70" s="11">
        <v>58</v>
      </c>
      <c r="B70" s="26">
        <v>1107.07</v>
      </c>
      <c r="C70" s="27" t="s">
        <v>80</v>
      </c>
      <c r="D70" s="28" t="s">
        <v>77</v>
      </c>
      <c r="E70" s="29">
        <v>44187</v>
      </c>
    </row>
    <row r="71" spans="1:5" ht="12.75" customHeight="1" x14ac:dyDescent="0.2">
      <c r="A71" s="11">
        <v>59</v>
      </c>
      <c r="B71" s="26">
        <v>5670</v>
      </c>
      <c r="C71" s="27" t="s">
        <v>209</v>
      </c>
      <c r="D71" s="28" t="s">
        <v>215</v>
      </c>
      <c r="E71" s="29">
        <v>44188</v>
      </c>
    </row>
    <row r="72" spans="1:5" ht="12.75" customHeight="1" x14ac:dyDescent="0.2">
      <c r="A72" s="11">
        <v>60</v>
      </c>
      <c r="B72" s="26">
        <v>15011.71</v>
      </c>
      <c r="C72" s="27" t="s">
        <v>26</v>
      </c>
      <c r="D72" s="28" t="s">
        <v>216</v>
      </c>
      <c r="E72" s="29">
        <v>44188</v>
      </c>
    </row>
    <row r="73" spans="1:5" ht="12.75" customHeight="1" x14ac:dyDescent="0.2">
      <c r="A73" s="11">
        <v>61</v>
      </c>
      <c r="B73" s="26">
        <v>1752</v>
      </c>
      <c r="C73" s="27" t="s">
        <v>210</v>
      </c>
      <c r="D73" s="28" t="s">
        <v>86</v>
      </c>
      <c r="E73" s="29">
        <v>44188</v>
      </c>
    </row>
    <row r="74" spans="1:5" ht="12.75" customHeight="1" x14ac:dyDescent="0.2">
      <c r="A74" s="11">
        <v>62</v>
      </c>
      <c r="B74" s="26">
        <v>331.89</v>
      </c>
      <c r="C74" s="27" t="s">
        <v>211</v>
      </c>
      <c r="D74" s="28" t="s">
        <v>77</v>
      </c>
      <c r="E74" s="29">
        <v>44188</v>
      </c>
    </row>
    <row r="75" spans="1:5" ht="12.75" customHeight="1" x14ac:dyDescent="0.2">
      <c r="A75" s="11">
        <v>63</v>
      </c>
      <c r="B75" s="26">
        <v>13611.55</v>
      </c>
      <c r="C75" s="27" t="s">
        <v>61</v>
      </c>
      <c r="D75" s="28" t="s">
        <v>65</v>
      </c>
      <c r="E75" s="29">
        <v>44188</v>
      </c>
    </row>
    <row r="76" spans="1:5" ht="12.75" customHeight="1" x14ac:dyDescent="0.2">
      <c r="A76" s="11">
        <v>64</v>
      </c>
      <c r="B76" s="26">
        <v>3477</v>
      </c>
      <c r="C76" s="27" t="s">
        <v>72</v>
      </c>
      <c r="D76" s="28" t="s">
        <v>168</v>
      </c>
      <c r="E76" s="29">
        <v>44188</v>
      </c>
    </row>
    <row r="77" spans="1:5" ht="12.75" customHeight="1" x14ac:dyDescent="0.2">
      <c r="A77" s="11">
        <v>65</v>
      </c>
      <c r="B77" s="26">
        <v>923.54</v>
      </c>
      <c r="C77" s="27" t="s">
        <v>64</v>
      </c>
      <c r="D77" s="28" t="s">
        <v>55</v>
      </c>
      <c r="E77" s="29">
        <v>44188</v>
      </c>
    </row>
    <row r="78" spans="1:5" ht="12.75" customHeight="1" x14ac:dyDescent="0.2">
      <c r="A78" s="11">
        <v>66</v>
      </c>
      <c r="B78" s="26">
        <v>78537.62</v>
      </c>
      <c r="C78" s="27" t="s">
        <v>212</v>
      </c>
      <c r="D78" s="28" t="s">
        <v>217</v>
      </c>
      <c r="E78" s="29">
        <v>44188</v>
      </c>
    </row>
    <row r="79" spans="1:5" ht="12.75" customHeight="1" x14ac:dyDescent="0.2">
      <c r="A79" s="11">
        <v>67</v>
      </c>
      <c r="B79" s="26">
        <v>1818000</v>
      </c>
      <c r="C79" s="27" t="s">
        <v>213</v>
      </c>
      <c r="D79" s="28" t="s">
        <v>24</v>
      </c>
      <c r="E79" s="29">
        <v>44188</v>
      </c>
    </row>
    <row r="80" spans="1:5" ht="12.75" customHeight="1" x14ac:dyDescent="0.2">
      <c r="A80" s="11">
        <v>68</v>
      </c>
      <c r="B80" s="26">
        <v>17954.72</v>
      </c>
      <c r="C80" s="27" t="s">
        <v>214</v>
      </c>
      <c r="D80" s="28" t="s">
        <v>218</v>
      </c>
      <c r="E80" s="29">
        <v>44188</v>
      </c>
    </row>
    <row r="81" spans="1:5" ht="12.75" customHeight="1" x14ac:dyDescent="0.2">
      <c r="A81" s="11">
        <v>69</v>
      </c>
      <c r="B81" s="26">
        <v>5156.87</v>
      </c>
      <c r="C81" s="27" t="s">
        <v>275</v>
      </c>
      <c r="D81" s="28" t="s">
        <v>143</v>
      </c>
      <c r="E81" s="29">
        <v>44189</v>
      </c>
    </row>
    <row r="82" spans="1:5" ht="12.75" customHeight="1" x14ac:dyDescent="0.2">
      <c r="A82" s="11">
        <v>70</v>
      </c>
      <c r="B82" s="26">
        <v>4055.5</v>
      </c>
      <c r="C82" s="27" t="s">
        <v>92</v>
      </c>
      <c r="D82" s="28" t="s">
        <v>55</v>
      </c>
      <c r="E82" s="29">
        <v>44189</v>
      </c>
    </row>
    <row r="83" spans="1:5" ht="12.75" customHeight="1" x14ac:dyDescent="0.2">
      <c r="A83" s="11">
        <v>71</v>
      </c>
      <c r="B83" s="26">
        <v>21912.53</v>
      </c>
      <c r="C83" s="27" t="s">
        <v>147</v>
      </c>
      <c r="D83" s="28" t="s">
        <v>55</v>
      </c>
      <c r="E83" s="29">
        <v>44189</v>
      </c>
    </row>
    <row r="84" spans="1:5" ht="12.75" customHeight="1" x14ac:dyDescent="0.2">
      <c r="A84" s="11">
        <v>72</v>
      </c>
      <c r="B84" s="26">
        <v>4165</v>
      </c>
      <c r="C84" s="27" t="s">
        <v>276</v>
      </c>
      <c r="D84" s="28" t="s">
        <v>277</v>
      </c>
      <c r="E84" s="29">
        <v>44189</v>
      </c>
    </row>
    <row r="85" spans="1:5" ht="12.75" customHeight="1" x14ac:dyDescent="0.2">
      <c r="A85" s="11">
        <v>73</v>
      </c>
      <c r="B85" s="26">
        <v>6333.78</v>
      </c>
      <c r="C85" s="27" t="s">
        <v>61</v>
      </c>
      <c r="D85" s="28" t="s">
        <v>65</v>
      </c>
      <c r="E85" s="29">
        <v>44189</v>
      </c>
    </row>
    <row r="86" spans="1:5" ht="12.75" customHeight="1" x14ac:dyDescent="0.2">
      <c r="A86" s="11">
        <v>74</v>
      </c>
      <c r="B86" s="26">
        <v>178.2</v>
      </c>
      <c r="C86" s="27" t="s">
        <v>163</v>
      </c>
      <c r="D86" s="28" t="s">
        <v>85</v>
      </c>
      <c r="E86" s="29">
        <v>44189</v>
      </c>
    </row>
    <row r="87" spans="1:5" ht="12.75" customHeight="1" x14ac:dyDescent="0.2">
      <c r="A87" s="11">
        <v>75</v>
      </c>
      <c r="B87" s="26">
        <v>3660</v>
      </c>
      <c r="C87" s="27" t="s">
        <v>72</v>
      </c>
      <c r="D87" s="28" t="s">
        <v>168</v>
      </c>
      <c r="E87" s="29">
        <v>44189</v>
      </c>
    </row>
    <row r="88" spans="1:5" ht="12.75" customHeight="1" x14ac:dyDescent="0.2">
      <c r="A88" s="11">
        <v>76</v>
      </c>
      <c r="B88" s="26">
        <v>1606.5</v>
      </c>
      <c r="C88" s="26" t="s">
        <v>279</v>
      </c>
      <c r="D88" s="26" t="s">
        <v>280</v>
      </c>
      <c r="E88" s="29">
        <v>44193</v>
      </c>
    </row>
    <row r="89" spans="1:5" ht="12.75" customHeight="1" x14ac:dyDescent="0.2">
      <c r="A89" s="11">
        <v>77</v>
      </c>
      <c r="B89" s="26">
        <v>485</v>
      </c>
      <c r="C89" s="27" t="s">
        <v>70</v>
      </c>
      <c r="D89" s="28" t="s">
        <v>55</v>
      </c>
      <c r="E89" s="29">
        <v>44194</v>
      </c>
    </row>
    <row r="90" spans="1:5" ht="12.75" customHeight="1" x14ac:dyDescent="0.2">
      <c r="A90" s="11">
        <v>78</v>
      </c>
      <c r="B90" s="26">
        <v>321.3</v>
      </c>
      <c r="C90" s="27" t="s">
        <v>282</v>
      </c>
      <c r="D90" s="28" t="s">
        <v>283</v>
      </c>
      <c r="E90" s="29">
        <v>44194</v>
      </c>
    </row>
    <row r="91" spans="1:5" ht="12.75" customHeight="1" x14ac:dyDescent="0.2">
      <c r="A91" s="11">
        <v>79</v>
      </c>
      <c r="B91" s="26">
        <v>1464</v>
      </c>
      <c r="C91" s="27" t="s">
        <v>72</v>
      </c>
      <c r="D91" s="28" t="s">
        <v>168</v>
      </c>
      <c r="E91" s="29">
        <v>44194</v>
      </c>
    </row>
    <row r="92" spans="1:5" ht="11.25" customHeight="1" x14ac:dyDescent="0.25">
      <c r="A92" s="11">
        <v>80</v>
      </c>
      <c r="B92" s="35">
        <f>2350.5+279.1+773.16+2906.98+1346+770+213.01</f>
        <v>8638.75</v>
      </c>
      <c r="C92" s="36" t="s">
        <v>59</v>
      </c>
      <c r="D92" s="37" t="s">
        <v>60</v>
      </c>
      <c r="E92" s="38"/>
    </row>
    <row r="93" spans="1:5" ht="12" customHeight="1" x14ac:dyDescent="0.2">
      <c r="A93" s="39"/>
      <c r="B93" s="40"/>
      <c r="C93" s="41"/>
      <c r="D93" s="42"/>
      <c r="E93" s="43"/>
    </row>
    <row r="94" spans="1:5" ht="15" customHeight="1" x14ac:dyDescent="0.25">
      <c r="A94" s="21" t="s">
        <v>6</v>
      </c>
      <c r="B94" s="21"/>
      <c r="C94" s="21"/>
      <c r="D94" s="21"/>
      <c r="E94" s="21"/>
    </row>
    <row r="95" spans="1:5" ht="15" customHeight="1" x14ac:dyDescent="0.25">
      <c r="A95" s="22" t="s">
        <v>5</v>
      </c>
      <c r="B95" s="23" t="s">
        <v>1</v>
      </c>
      <c r="C95" s="24" t="s">
        <v>2</v>
      </c>
      <c r="D95" s="25" t="s">
        <v>3</v>
      </c>
      <c r="E95" s="24" t="s">
        <v>4</v>
      </c>
    </row>
    <row r="96" spans="1:5" ht="14.25" customHeight="1" x14ac:dyDescent="0.25">
      <c r="A96" s="44" t="s">
        <v>7</v>
      </c>
      <c r="B96" s="45">
        <v>6226.68</v>
      </c>
      <c r="C96" s="30" t="s">
        <v>11</v>
      </c>
      <c r="D96" s="30" t="s">
        <v>13</v>
      </c>
      <c r="E96" s="29">
        <v>44167</v>
      </c>
    </row>
    <row r="97" spans="1:5" ht="14.25" customHeight="1" x14ac:dyDescent="0.25">
      <c r="A97" s="44" t="s">
        <v>8</v>
      </c>
      <c r="B97" s="45">
        <f>55852.39+167557.15</f>
        <v>223409.53999999998</v>
      </c>
      <c r="C97" s="30" t="s">
        <v>12</v>
      </c>
      <c r="D97" s="30" t="s">
        <v>14</v>
      </c>
      <c r="E97" s="29">
        <v>44167</v>
      </c>
    </row>
    <row r="98" spans="1:5" ht="14.25" customHeight="1" x14ac:dyDescent="0.25">
      <c r="A98" s="44" t="s">
        <v>9</v>
      </c>
      <c r="B98" s="45" t="s">
        <v>17</v>
      </c>
      <c r="C98" s="30" t="s">
        <v>15</v>
      </c>
      <c r="D98" s="30" t="s">
        <v>16</v>
      </c>
      <c r="E98" s="29">
        <v>44167</v>
      </c>
    </row>
    <row r="99" spans="1:5" x14ac:dyDescent="0.25">
      <c r="A99" s="44" t="s">
        <v>28</v>
      </c>
      <c r="B99" s="46">
        <v>3570</v>
      </c>
      <c r="C99" s="47" t="s">
        <v>25</v>
      </c>
      <c r="D99" s="47" t="s">
        <v>16</v>
      </c>
      <c r="E99" s="29">
        <v>44168</v>
      </c>
    </row>
    <row r="100" spans="1:5" x14ac:dyDescent="0.25">
      <c r="A100" s="44" t="s">
        <v>29</v>
      </c>
      <c r="B100" s="46">
        <v>1617.38</v>
      </c>
      <c r="C100" s="47" t="s">
        <v>26</v>
      </c>
      <c r="D100" s="47" t="s">
        <v>27</v>
      </c>
      <c r="E100" s="29">
        <v>44168</v>
      </c>
    </row>
    <row r="101" spans="1:5" x14ac:dyDescent="0.25">
      <c r="A101" s="44" t="s">
        <v>39</v>
      </c>
      <c r="B101" s="46">
        <v>216809</v>
      </c>
      <c r="C101" s="47" t="s">
        <v>37</v>
      </c>
      <c r="D101" s="47" t="s">
        <v>38</v>
      </c>
      <c r="E101" s="29">
        <v>44168</v>
      </c>
    </row>
    <row r="102" spans="1:5" x14ac:dyDescent="0.25">
      <c r="A102" s="44" t="s">
        <v>41</v>
      </c>
      <c r="B102" s="46">
        <v>785.4</v>
      </c>
      <c r="C102" s="47" t="s">
        <v>40</v>
      </c>
      <c r="D102" s="47" t="s">
        <v>13</v>
      </c>
      <c r="E102" s="29">
        <v>44168</v>
      </c>
    </row>
    <row r="103" spans="1:5" x14ac:dyDescent="0.25">
      <c r="A103" s="44" t="s">
        <v>43</v>
      </c>
      <c r="B103" s="46">
        <f>29755.1+156026.9</f>
        <v>185782</v>
      </c>
      <c r="C103" s="47" t="s">
        <v>37</v>
      </c>
      <c r="D103" s="47" t="s">
        <v>38</v>
      </c>
      <c r="E103" s="29">
        <v>44169</v>
      </c>
    </row>
    <row r="104" spans="1:5" x14ac:dyDescent="0.25">
      <c r="A104" s="44">
        <v>9</v>
      </c>
      <c r="B104" s="46">
        <v>3164.26</v>
      </c>
      <c r="C104" s="47" t="s">
        <v>44</v>
      </c>
      <c r="D104" s="30" t="s">
        <v>13</v>
      </c>
      <c r="E104" s="29">
        <v>44169</v>
      </c>
    </row>
    <row r="105" spans="1:5" x14ac:dyDescent="0.2">
      <c r="A105" s="44">
        <v>10</v>
      </c>
      <c r="B105" s="46">
        <v>44</v>
      </c>
      <c r="C105" s="27" t="s">
        <v>64</v>
      </c>
      <c r="D105" s="28" t="s">
        <v>55</v>
      </c>
      <c r="E105" s="29">
        <v>44173</v>
      </c>
    </row>
    <row r="106" spans="1:5" x14ac:dyDescent="0.2">
      <c r="A106" s="44">
        <v>11</v>
      </c>
      <c r="B106" s="46">
        <v>82.11</v>
      </c>
      <c r="C106" s="27" t="s">
        <v>68</v>
      </c>
      <c r="D106" s="28" t="s">
        <v>69</v>
      </c>
      <c r="E106" s="29">
        <v>44173</v>
      </c>
    </row>
    <row r="107" spans="1:5" x14ac:dyDescent="0.2">
      <c r="A107" s="44">
        <v>12</v>
      </c>
      <c r="B107" s="46">
        <v>32951.1</v>
      </c>
      <c r="C107" s="27" t="s">
        <v>75</v>
      </c>
      <c r="D107" s="28" t="s">
        <v>78</v>
      </c>
      <c r="E107" s="29">
        <v>44174</v>
      </c>
    </row>
    <row r="108" spans="1:5" x14ac:dyDescent="0.2">
      <c r="A108" s="44">
        <v>13</v>
      </c>
      <c r="B108" s="46">
        <v>8388.9</v>
      </c>
      <c r="C108" s="27" t="s">
        <v>76</v>
      </c>
      <c r="D108" s="28" t="s">
        <v>77</v>
      </c>
      <c r="E108" s="29">
        <v>44174</v>
      </c>
    </row>
    <row r="109" spans="1:5" ht="14.25" customHeight="1" x14ac:dyDescent="0.2">
      <c r="A109" s="44">
        <v>14</v>
      </c>
      <c r="B109" s="46">
        <v>285.55</v>
      </c>
      <c r="C109" s="27" t="s">
        <v>79</v>
      </c>
      <c r="D109" s="28" t="s">
        <v>55</v>
      </c>
      <c r="E109" s="29">
        <v>44174</v>
      </c>
    </row>
    <row r="110" spans="1:5" ht="14.25" customHeight="1" x14ac:dyDescent="0.25">
      <c r="A110" s="44">
        <v>15</v>
      </c>
      <c r="B110" s="46">
        <v>243200</v>
      </c>
      <c r="C110" s="47" t="s">
        <v>37</v>
      </c>
      <c r="D110" s="47" t="s">
        <v>38</v>
      </c>
      <c r="E110" s="29">
        <v>44175</v>
      </c>
    </row>
    <row r="111" spans="1:5" ht="14.25" customHeight="1" x14ac:dyDescent="0.25">
      <c r="A111" s="44">
        <v>16</v>
      </c>
      <c r="B111" s="46">
        <v>1280000</v>
      </c>
      <c r="C111" s="27" t="s">
        <v>87</v>
      </c>
      <c r="D111" s="30" t="s">
        <v>14</v>
      </c>
      <c r="E111" s="29">
        <v>44175</v>
      </c>
    </row>
    <row r="112" spans="1:5" ht="14.25" customHeight="1" x14ac:dyDescent="0.25">
      <c r="A112" s="44">
        <v>17</v>
      </c>
      <c r="B112" s="46">
        <v>75184.77</v>
      </c>
      <c r="C112" s="27" t="s">
        <v>88</v>
      </c>
      <c r="D112" s="30" t="s">
        <v>89</v>
      </c>
      <c r="E112" s="29">
        <v>44176</v>
      </c>
    </row>
    <row r="113" spans="1:5" ht="14.25" customHeight="1" x14ac:dyDescent="0.2">
      <c r="A113" s="44">
        <v>18</v>
      </c>
      <c r="B113" s="46">
        <v>2234.88</v>
      </c>
      <c r="C113" s="28" t="s">
        <v>93</v>
      </c>
      <c r="D113" s="28" t="s">
        <v>56</v>
      </c>
      <c r="E113" s="29">
        <v>44176</v>
      </c>
    </row>
    <row r="114" spans="1:5" ht="14.25" customHeight="1" x14ac:dyDescent="0.2">
      <c r="A114" s="44">
        <v>19</v>
      </c>
      <c r="B114" s="26">
        <v>2127.88</v>
      </c>
      <c r="C114" s="28" t="s">
        <v>93</v>
      </c>
      <c r="D114" s="28" t="s">
        <v>56</v>
      </c>
      <c r="E114" s="29">
        <v>44179</v>
      </c>
    </row>
    <row r="115" spans="1:5" ht="14.25" customHeight="1" x14ac:dyDescent="0.25">
      <c r="A115" s="44">
        <v>20</v>
      </c>
      <c r="B115" s="46">
        <v>584.65</v>
      </c>
      <c r="C115" s="27" t="s">
        <v>79</v>
      </c>
      <c r="D115" s="46" t="s">
        <v>55</v>
      </c>
      <c r="E115" s="29">
        <v>44179</v>
      </c>
    </row>
    <row r="116" spans="1:5" ht="14.25" customHeight="1" x14ac:dyDescent="0.25">
      <c r="A116" s="44">
        <v>21</v>
      </c>
      <c r="B116" s="46">
        <v>2252.31</v>
      </c>
      <c r="C116" s="27" t="s">
        <v>138</v>
      </c>
      <c r="D116" s="46" t="s">
        <v>13</v>
      </c>
      <c r="E116" s="29">
        <v>44179</v>
      </c>
    </row>
    <row r="117" spans="1:5" ht="14.25" customHeight="1" x14ac:dyDescent="0.25">
      <c r="A117" s="44">
        <v>22</v>
      </c>
      <c r="B117" s="46">
        <v>16525.53</v>
      </c>
      <c r="C117" s="47" t="s">
        <v>44</v>
      </c>
      <c r="D117" s="30" t="s">
        <v>13</v>
      </c>
      <c r="E117" s="29">
        <v>44180</v>
      </c>
    </row>
    <row r="118" spans="1:5" ht="14.25" customHeight="1" x14ac:dyDescent="0.2">
      <c r="A118" s="44">
        <v>23</v>
      </c>
      <c r="B118" s="46">
        <v>6897.66</v>
      </c>
      <c r="C118" s="27" t="s">
        <v>64</v>
      </c>
      <c r="D118" s="28" t="s">
        <v>55</v>
      </c>
      <c r="E118" s="29">
        <v>44180</v>
      </c>
    </row>
    <row r="119" spans="1:5" ht="14.25" customHeight="1" x14ac:dyDescent="0.2">
      <c r="A119" s="44">
        <v>24</v>
      </c>
      <c r="B119" s="46">
        <v>5712</v>
      </c>
      <c r="C119" s="27" t="s">
        <v>96</v>
      </c>
      <c r="D119" s="28" t="s">
        <v>58</v>
      </c>
      <c r="E119" s="29">
        <v>44180</v>
      </c>
    </row>
    <row r="120" spans="1:5" ht="14.25" customHeight="1" x14ac:dyDescent="0.25">
      <c r="A120" s="44">
        <v>25</v>
      </c>
      <c r="B120" s="46">
        <v>904.4</v>
      </c>
      <c r="C120" s="27" t="s">
        <v>40</v>
      </c>
      <c r="D120" s="30" t="s">
        <v>13</v>
      </c>
      <c r="E120" s="29">
        <v>44180</v>
      </c>
    </row>
    <row r="121" spans="1:5" ht="14.25" customHeight="1" x14ac:dyDescent="0.25">
      <c r="A121" s="44">
        <v>26</v>
      </c>
      <c r="B121" s="46">
        <v>2380</v>
      </c>
      <c r="C121" s="27" t="s">
        <v>107</v>
      </c>
      <c r="D121" s="46" t="s">
        <v>16</v>
      </c>
      <c r="E121" s="29">
        <v>44180</v>
      </c>
    </row>
    <row r="122" spans="1:5" ht="14.25" customHeight="1" x14ac:dyDescent="0.25">
      <c r="A122" s="44">
        <v>27</v>
      </c>
      <c r="B122" s="46">
        <v>317.68</v>
      </c>
      <c r="C122" s="27" t="s">
        <v>108</v>
      </c>
      <c r="D122" s="46" t="s">
        <v>27</v>
      </c>
      <c r="E122" s="29">
        <v>44180</v>
      </c>
    </row>
    <row r="123" spans="1:5" ht="14.25" customHeight="1" x14ac:dyDescent="0.2">
      <c r="A123" s="44">
        <v>28</v>
      </c>
      <c r="B123" s="46">
        <v>242.18</v>
      </c>
      <c r="C123" s="27" t="s">
        <v>64</v>
      </c>
      <c r="D123" s="28" t="s">
        <v>55</v>
      </c>
      <c r="E123" s="29">
        <v>44181</v>
      </c>
    </row>
    <row r="124" spans="1:5" ht="14.25" customHeight="1" x14ac:dyDescent="0.25">
      <c r="A124" s="44">
        <v>29</v>
      </c>
      <c r="B124" s="46">
        <v>95676</v>
      </c>
      <c r="C124" s="27" t="s">
        <v>122</v>
      </c>
      <c r="D124" s="30" t="s">
        <v>14</v>
      </c>
      <c r="E124" s="29">
        <v>44181</v>
      </c>
    </row>
    <row r="125" spans="1:5" ht="14.25" customHeight="1" x14ac:dyDescent="0.25">
      <c r="A125" s="44">
        <v>30</v>
      </c>
      <c r="B125" s="46">
        <v>6822.27</v>
      </c>
      <c r="C125" s="27" t="s">
        <v>123</v>
      </c>
      <c r="D125" s="46" t="s">
        <v>85</v>
      </c>
      <c r="E125" s="29">
        <v>44181</v>
      </c>
    </row>
    <row r="126" spans="1:5" ht="14.25" customHeight="1" x14ac:dyDescent="0.25">
      <c r="A126" s="44">
        <v>31</v>
      </c>
      <c r="B126" s="46">
        <v>5138.26</v>
      </c>
      <c r="C126" s="27" t="s">
        <v>124</v>
      </c>
      <c r="D126" s="30" t="s">
        <v>14</v>
      </c>
      <c r="E126" s="29">
        <v>44181</v>
      </c>
    </row>
    <row r="127" spans="1:5" ht="14.25" customHeight="1" x14ac:dyDescent="0.25">
      <c r="A127" s="44">
        <v>32</v>
      </c>
      <c r="B127" s="46">
        <v>16696.13</v>
      </c>
      <c r="C127" s="47" t="s">
        <v>44</v>
      </c>
      <c r="D127" s="30" t="s">
        <v>13</v>
      </c>
      <c r="E127" s="29">
        <v>44182</v>
      </c>
    </row>
    <row r="128" spans="1:5" ht="14.25" customHeight="1" x14ac:dyDescent="0.25">
      <c r="A128" s="44">
        <v>33</v>
      </c>
      <c r="B128" s="46">
        <v>4123.7700000000004</v>
      </c>
      <c r="C128" s="27" t="s">
        <v>138</v>
      </c>
      <c r="D128" s="46" t="s">
        <v>13</v>
      </c>
      <c r="E128" s="29">
        <v>44182</v>
      </c>
    </row>
    <row r="129" spans="1:7" ht="14.25" customHeight="1" x14ac:dyDescent="0.25">
      <c r="A129" s="44">
        <v>34</v>
      </c>
      <c r="B129" s="46">
        <v>1965.88</v>
      </c>
      <c r="C129" s="47" t="s">
        <v>139</v>
      </c>
      <c r="D129" s="46" t="s">
        <v>16</v>
      </c>
      <c r="E129" s="29">
        <v>44182</v>
      </c>
    </row>
    <row r="130" spans="1:7" ht="14.25" customHeight="1" x14ac:dyDescent="0.25">
      <c r="A130" s="44">
        <v>35</v>
      </c>
      <c r="B130" s="46">
        <v>188104.49</v>
      </c>
      <c r="C130" s="47" t="s">
        <v>140</v>
      </c>
      <c r="D130" s="30" t="s">
        <v>141</v>
      </c>
      <c r="E130" s="29">
        <v>44182</v>
      </c>
    </row>
    <row r="131" spans="1:7" ht="14.25" customHeight="1" x14ac:dyDescent="0.25">
      <c r="A131" s="44">
        <v>36</v>
      </c>
      <c r="B131" s="46">
        <v>2018.6</v>
      </c>
      <c r="C131" s="47" t="s">
        <v>148</v>
      </c>
      <c r="D131" s="30" t="s">
        <v>58</v>
      </c>
      <c r="E131" s="29">
        <v>44183</v>
      </c>
      <c r="G131" s="3"/>
    </row>
    <row r="132" spans="1:7" ht="14.25" customHeight="1" x14ac:dyDescent="0.25">
      <c r="A132" s="44">
        <v>37</v>
      </c>
      <c r="B132" s="46">
        <v>2000000</v>
      </c>
      <c r="C132" s="27" t="s">
        <v>87</v>
      </c>
      <c r="D132" s="30" t="s">
        <v>14</v>
      </c>
      <c r="E132" s="29">
        <v>44183</v>
      </c>
      <c r="G132" s="3"/>
    </row>
    <row r="133" spans="1:7" ht="14.25" customHeight="1" x14ac:dyDescent="0.25">
      <c r="A133" s="44">
        <v>38</v>
      </c>
      <c r="B133" s="46">
        <v>1749242.8799999999</v>
      </c>
      <c r="C133" s="47" t="s">
        <v>150</v>
      </c>
      <c r="D133" s="30" t="s">
        <v>151</v>
      </c>
      <c r="E133" s="29">
        <v>44183</v>
      </c>
      <c r="G133" s="3"/>
    </row>
    <row r="134" spans="1:7" ht="14.25" customHeight="1" x14ac:dyDescent="0.2">
      <c r="A134" s="44">
        <v>39</v>
      </c>
      <c r="B134" s="46">
        <v>575.15</v>
      </c>
      <c r="C134" s="47" t="s">
        <v>79</v>
      </c>
      <c r="D134" s="28" t="s">
        <v>55</v>
      </c>
      <c r="E134" s="29">
        <v>44183</v>
      </c>
      <c r="G134" s="3"/>
    </row>
    <row r="135" spans="1:7" ht="14.25" customHeight="1" x14ac:dyDescent="0.2">
      <c r="A135" s="44">
        <v>40</v>
      </c>
      <c r="B135" s="48">
        <f>85.37+256.1+132.67</f>
        <v>474.14</v>
      </c>
      <c r="C135" s="47" t="s">
        <v>79</v>
      </c>
      <c r="D135" s="28" t="s">
        <v>55</v>
      </c>
      <c r="E135" s="29">
        <v>44186</v>
      </c>
      <c r="G135" s="3"/>
    </row>
    <row r="136" spans="1:7" ht="14.25" customHeight="1" x14ac:dyDescent="0.2">
      <c r="A136" s="44">
        <v>41</v>
      </c>
      <c r="B136" s="48">
        <v>78221.649999999994</v>
      </c>
      <c r="C136" s="47" t="s">
        <v>169</v>
      </c>
      <c r="D136" s="28" t="s">
        <v>170</v>
      </c>
      <c r="E136" s="29">
        <v>44186</v>
      </c>
      <c r="G136" s="3"/>
    </row>
    <row r="137" spans="1:7" ht="14.25" customHeight="1" x14ac:dyDescent="0.2">
      <c r="A137" s="44">
        <v>42</v>
      </c>
      <c r="B137" s="46">
        <v>4848.46</v>
      </c>
      <c r="C137" s="33" t="s">
        <v>219</v>
      </c>
      <c r="D137" s="28" t="s">
        <v>55</v>
      </c>
      <c r="E137" s="29">
        <v>44186</v>
      </c>
      <c r="G137" s="3"/>
    </row>
    <row r="138" spans="1:7" ht="14.25" customHeight="1" x14ac:dyDescent="0.25">
      <c r="A138" s="44">
        <v>43</v>
      </c>
      <c r="B138" s="46">
        <v>380000</v>
      </c>
      <c r="C138" s="47" t="s">
        <v>37</v>
      </c>
      <c r="D138" s="47" t="s">
        <v>38</v>
      </c>
      <c r="E138" s="29">
        <v>44186</v>
      </c>
      <c r="G138" s="3"/>
    </row>
    <row r="139" spans="1:7" ht="14.25" customHeight="1" x14ac:dyDescent="0.25">
      <c r="A139" s="44">
        <v>44</v>
      </c>
      <c r="B139" s="46">
        <v>59464.3</v>
      </c>
      <c r="C139" s="47" t="s">
        <v>148</v>
      </c>
      <c r="D139" s="30" t="s">
        <v>78</v>
      </c>
      <c r="E139" s="29">
        <v>44186</v>
      </c>
      <c r="G139" s="3"/>
    </row>
    <row r="140" spans="1:7" ht="14.25" customHeight="1" x14ac:dyDescent="0.25">
      <c r="A140" s="44">
        <v>45</v>
      </c>
      <c r="B140" s="46">
        <v>904.4</v>
      </c>
      <c r="C140" s="27" t="s">
        <v>40</v>
      </c>
      <c r="D140" s="30" t="s">
        <v>13</v>
      </c>
      <c r="E140" s="29">
        <v>44187</v>
      </c>
      <c r="G140" s="3"/>
    </row>
    <row r="141" spans="1:7" ht="14.25" customHeight="1" x14ac:dyDescent="0.25">
      <c r="A141" s="44">
        <v>46</v>
      </c>
      <c r="B141" s="46">
        <v>371813.72</v>
      </c>
      <c r="C141" s="27" t="s">
        <v>124</v>
      </c>
      <c r="D141" s="30" t="s">
        <v>14</v>
      </c>
      <c r="E141" s="29">
        <v>44187</v>
      </c>
      <c r="G141" s="3"/>
    </row>
    <row r="142" spans="1:7" ht="14.25" customHeight="1" x14ac:dyDescent="0.25">
      <c r="A142" s="44">
        <v>47</v>
      </c>
      <c r="B142" s="46">
        <v>11691.75</v>
      </c>
      <c r="C142" s="47" t="s">
        <v>187</v>
      </c>
      <c r="D142" s="30" t="s">
        <v>207</v>
      </c>
      <c r="E142" s="29">
        <v>44187</v>
      </c>
      <c r="G142" s="3"/>
    </row>
    <row r="143" spans="1:7" ht="14.25" customHeight="1" x14ac:dyDescent="0.25">
      <c r="A143" s="44">
        <v>48</v>
      </c>
      <c r="B143" s="46">
        <v>8568</v>
      </c>
      <c r="C143" s="27" t="s">
        <v>122</v>
      </c>
      <c r="D143" s="30" t="s">
        <v>14</v>
      </c>
      <c r="E143" s="29">
        <v>44187</v>
      </c>
      <c r="G143" s="3"/>
    </row>
    <row r="144" spans="1:7" ht="14.25" customHeight="1" x14ac:dyDescent="0.2">
      <c r="A144" s="44">
        <v>49</v>
      </c>
      <c r="B144" s="46">
        <v>573</v>
      </c>
      <c r="C144" s="47" t="s">
        <v>79</v>
      </c>
      <c r="D144" s="28" t="s">
        <v>55</v>
      </c>
      <c r="E144" s="29">
        <v>44187</v>
      </c>
      <c r="G144" s="3"/>
    </row>
    <row r="145" spans="1:7" ht="14.25" customHeight="1" x14ac:dyDescent="0.25">
      <c r="A145" s="44">
        <v>50</v>
      </c>
      <c r="B145" s="46">
        <v>1048.5</v>
      </c>
      <c r="C145" s="47" t="s">
        <v>44</v>
      </c>
      <c r="D145" s="30" t="s">
        <v>13</v>
      </c>
      <c r="E145" s="29">
        <v>44188</v>
      </c>
      <c r="G145" s="3"/>
    </row>
    <row r="146" spans="1:7" ht="14.25" customHeight="1" x14ac:dyDescent="0.2">
      <c r="A146" s="44">
        <v>51</v>
      </c>
      <c r="B146" s="46">
        <v>7459.4</v>
      </c>
      <c r="C146" s="27" t="s">
        <v>64</v>
      </c>
      <c r="D146" s="28" t="s">
        <v>55</v>
      </c>
      <c r="E146" s="29">
        <v>44188</v>
      </c>
      <c r="G146" s="3"/>
    </row>
    <row r="147" spans="1:7" ht="14.25" customHeight="1" x14ac:dyDescent="0.2">
      <c r="A147" s="44">
        <v>52</v>
      </c>
      <c r="B147" s="46">
        <v>58310</v>
      </c>
      <c r="C147" s="27" t="s">
        <v>25</v>
      </c>
      <c r="D147" s="28" t="s">
        <v>263</v>
      </c>
      <c r="E147" s="29">
        <v>44188</v>
      </c>
      <c r="G147" s="3"/>
    </row>
    <row r="148" spans="1:7" ht="14.25" customHeight="1" x14ac:dyDescent="0.2">
      <c r="A148" s="44">
        <v>53</v>
      </c>
      <c r="B148" s="46">
        <v>7734.99</v>
      </c>
      <c r="C148" s="27" t="s">
        <v>256</v>
      </c>
      <c r="D148" s="28" t="s">
        <v>16</v>
      </c>
      <c r="E148" s="29">
        <v>44188</v>
      </c>
      <c r="G148" s="3"/>
    </row>
    <row r="149" spans="1:7" ht="14.25" customHeight="1" x14ac:dyDescent="0.2">
      <c r="A149" s="44">
        <v>54</v>
      </c>
      <c r="B149" s="46">
        <v>9853.2000000000007</v>
      </c>
      <c r="C149" s="27" t="s">
        <v>15</v>
      </c>
      <c r="D149" s="28" t="s">
        <v>16</v>
      </c>
      <c r="E149" s="29">
        <v>44188</v>
      </c>
      <c r="G149" s="3"/>
    </row>
    <row r="150" spans="1:7" ht="14.25" customHeight="1" x14ac:dyDescent="0.2">
      <c r="A150" s="44">
        <v>55</v>
      </c>
      <c r="B150" s="46">
        <v>103.09</v>
      </c>
      <c r="C150" s="27" t="s">
        <v>257</v>
      </c>
      <c r="D150" s="28" t="s">
        <v>258</v>
      </c>
      <c r="E150" s="29">
        <v>44188</v>
      </c>
      <c r="G150" s="3"/>
    </row>
    <row r="151" spans="1:7" ht="14.25" customHeight="1" x14ac:dyDescent="0.2">
      <c r="A151" s="44">
        <v>56</v>
      </c>
      <c r="B151" s="46">
        <v>37961</v>
      </c>
      <c r="C151" s="27" t="s">
        <v>261</v>
      </c>
      <c r="D151" s="28" t="s">
        <v>262</v>
      </c>
      <c r="E151" s="29">
        <v>44188</v>
      </c>
      <c r="G151" s="3"/>
    </row>
    <row r="152" spans="1:7" ht="14.25" customHeight="1" x14ac:dyDescent="0.2">
      <c r="A152" s="44">
        <v>57</v>
      </c>
      <c r="B152" s="46">
        <v>3570</v>
      </c>
      <c r="C152" s="46" t="s">
        <v>25</v>
      </c>
      <c r="D152" s="28" t="s">
        <v>16</v>
      </c>
      <c r="E152" s="29">
        <v>44189</v>
      </c>
      <c r="G152" s="3"/>
    </row>
    <row r="153" spans="1:7" ht="14.25" customHeight="1" x14ac:dyDescent="0.2">
      <c r="A153" s="44">
        <v>58</v>
      </c>
      <c r="B153" s="46">
        <v>3168</v>
      </c>
      <c r="C153" s="27" t="s">
        <v>264</v>
      </c>
      <c r="D153" s="28" t="s">
        <v>265</v>
      </c>
      <c r="E153" s="29">
        <v>44189</v>
      </c>
      <c r="G153" s="3"/>
    </row>
    <row r="154" spans="1:7" ht="14.25" customHeight="1" x14ac:dyDescent="0.2">
      <c r="A154" s="44">
        <v>59</v>
      </c>
      <c r="B154" s="46">
        <v>38789.24</v>
      </c>
      <c r="C154" s="27" t="s">
        <v>266</v>
      </c>
      <c r="D154" s="28" t="s">
        <v>268</v>
      </c>
      <c r="E154" s="29">
        <v>44189</v>
      </c>
      <c r="G154" s="3"/>
    </row>
    <row r="155" spans="1:7" ht="14.25" customHeight="1" x14ac:dyDescent="0.2">
      <c r="A155" s="44">
        <v>60</v>
      </c>
      <c r="B155" s="46">
        <v>1732.72</v>
      </c>
      <c r="C155" s="27" t="s">
        <v>11</v>
      </c>
      <c r="D155" s="28" t="s">
        <v>267</v>
      </c>
      <c r="E155" s="29">
        <v>44189</v>
      </c>
      <c r="G155" s="3"/>
    </row>
    <row r="156" spans="1:7" ht="14.25" customHeight="1" x14ac:dyDescent="0.2">
      <c r="A156" s="44">
        <v>61</v>
      </c>
      <c r="B156" s="46">
        <v>764.99</v>
      </c>
      <c r="C156" s="27" t="s">
        <v>269</v>
      </c>
      <c r="D156" s="28" t="s">
        <v>58</v>
      </c>
      <c r="E156" s="29">
        <v>44189</v>
      </c>
      <c r="G156" s="3"/>
    </row>
    <row r="157" spans="1:7" ht="14.25" customHeight="1" x14ac:dyDescent="0.2">
      <c r="A157" s="44">
        <v>62</v>
      </c>
      <c r="B157" s="49">
        <v>2294.9499999999998</v>
      </c>
      <c r="C157" s="27" t="s">
        <v>269</v>
      </c>
      <c r="D157" s="28" t="s">
        <v>58</v>
      </c>
      <c r="E157" s="29">
        <v>44193</v>
      </c>
      <c r="G157" s="3"/>
    </row>
    <row r="158" spans="1:7" ht="14.25" customHeight="1" x14ac:dyDescent="0.25">
      <c r="A158" s="44">
        <v>63</v>
      </c>
      <c r="B158" s="34">
        <v>4212</v>
      </c>
      <c r="C158" s="36" t="s">
        <v>59</v>
      </c>
      <c r="D158" s="37" t="s">
        <v>60</v>
      </c>
      <c r="E158" s="29"/>
      <c r="G158" s="3"/>
    </row>
    <row r="159" spans="1:7" ht="15" customHeight="1" x14ac:dyDescent="0.25"/>
    <row r="160" spans="1:7" ht="14.25" customHeight="1" x14ac:dyDescent="0.25">
      <c r="A160" s="21" t="s">
        <v>30</v>
      </c>
      <c r="B160" s="21"/>
      <c r="C160" s="21"/>
      <c r="D160" s="21"/>
      <c r="E160" s="21"/>
    </row>
    <row r="161" spans="1:5" ht="30" x14ac:dyDescent="0.25">
      <c r="A161" s="22" t="s">
        <v>5</v>
      </c>
      <c r="B161" s="23" t="s">
        <v>1</v>
      </c>
      <c r="C161" s="24" t="s">
        <v>2</v>
      </c>
      <c r="D161" s="25" t="s">
        <v>3</v>
      </c>
      <c r="E161" s="24" t="s">
        <v>4</v>
      </c>
    </row>
    <row r="162" spans="1:5" x14ac:dyDescent="0.25">
      <c r="A162" s="44">
        <v>1</v>
      </c>
      <c r="B162" s="50">
        <v>24558966.280000001</v>
      </c>
      <c r="C162" s="13" t="s">
        <v>31</v>
      </c>
      <c r="D162" s="51" t="s">
        <v>32</v>
      </c>
      <c r="E162" s="29">
        <v>44168</v>
      </c>
    </row>
    <row r="163" spans="1:5" ht="15" x14ac:dyDescent="0.25">
      <c r="A163" s="52">
        <v>2</v>
      </c>
      <c r="B163" s="53">
        <v>5380952.4699999997</v>
      </c>
      <c r="C163" s="13" t="s">
        <v>31</v>
      </c>
      <c r="D163" s="51" t="s">
        <v>32</v>
      </c>
      <c r="E163" s="29">
        <v>44169</v>
      </c>
    </row>
    <row r="164" spans="1:5" ht="15" x14ac:dyDescent="0.25">
      <c r="A164" s="52">
        <v>3</v>
      </c>
      <c r="B164" s="53">
        <v>1229231.76</v>
      </c>
      <c r="C164" s="13" t="s">
        <v>31</v>
      </c>
      <c r="D164" s="51" t="s">
        <v>32</v>
      </c>
      <c r="E164" s="29">
        <v>44174</v>
      </c>
    </row>
    <row r="165" spans="1:5" ht="15" x14ac:dyDescent="0.25">
      <c r="A165" s="52">
        <v>4</v>
      </c>
      <c r="B165" s="53">
        <v>14388651.66</v>
      </c>
      <c r="C165" s="13" t="s">
        <v>31</v>
      </c>
      <c r="D165" s="51" t="s">
        <v>32</v>
      </c>
      <c r="E165" s="29">
        <v>44175</v>
      </c>
    </row>
    <row r="166" spans="1:5" ht="15" x14ac:dyDescent="0.25">
      <c r="A166" s="52">
        <v>5</v>
      </c>
      <c r="B166" s="53">
        <v>3435776.34</v>
      </c>
      <c r="C166" s="13" t="s">
        <v>31</v>
      </c>
      <c r="D166" s="51" t="s">
        <v>32</v>
      </c>
      <c r="E166" s="29">
        <v>44179</v>
      </c>
    </row>
    <row r="167" spans="1:5" ht="15" x14ac:dyDescent="0.25">
      <c r="A167" s="52">
        <v>6</v>
      </c>
      <c r="B167" s="53">
        <v>2704873.18</v>
      </c>
      <c r="C167" s="13" t="s">
        <v>31</v>
      </c>
      <c r="D167" s="51" t="s">
        <v>32</v>
      </c>
      <c r="E167" s="29">
        <v>44181</v>
      </c>
    </row>
    <row r="168" spans="1:5" ht="15" x14ac:dyDescent="0.25">
      <c r="A168" s="52">
        <v>7</v>
      </c>
      <c r="B168" s="53">
        <v>4076474.01</v>
      </c>
      <c r="C168" s="13" t="s">
        <v>31</v>
      </c>
      <c r="D168" s="51" t="s">
        <v>32</v>
      </c>
      <c r="E168" s="29">
        <v>44182</v>
      </c>
    </row>
    <row r="169" spans="1:5" ht="15" x14ac:dyDescent="0.25">
      <c r="A169" s="52">
        <v>8</v>
      </c>
      <c r="B169" s="53">
        <v>4085306.03</v>
      </c>
      <c r="C169" s="13" t="s">
        <v>31</v>
      </c>
      <c r="D169" s="51" t="s">
        <v>32</v>
      </c>
      <c r="E169" s="29">
        <v>44186</v>
      </c>
    </row>
    <row r="170" spans="1:5" ht="15" x14ac:dyDescent="0.25">
      <c r="A170" s="52">
        <v>9</v>
      </c>
      <c r="B170" s="53">
        <v>3314627.38</v>
      </c>
      <c r="C170" s="13" t="s">
        <v>31</v>
      </c>
      <c r="D170" s="51" t="s">
        <v>32</v>
      </c>
      <c r="E170" s="29">
        <v>44188</v>
      </c>
    </row>
    <row r="171" spans="1:5" ht="15" x14ac:dyDescent="0.25">
      <c r="A171" s="52">
        <v>10</v>
      </c>
      <c r="B171" s="53">
        <v>23379406.010000002</v>
      </c>
      <c r="C171" s="13" t="s">
        <v>31</v>
      </c>
      <c r="D171" s="51" t="s">
        <v>32</v>
      </c>
      <c r="E171" s="29">
        <v>44194</v>
      </c>
    </row>
    <row r="173" spans="1:5" ht="15" x14ac:dyDescent="0.25">
      <c r="A173" s="21" t="s">
        <v>33</v>
      </c>
      <c r="B173" s="21"/>
      <c r="C173" s="21"/>
      <c r="D173" s="21"/>
      <c r="E173" s="21"/>
    </row>
    <row r="174" spans="1:5" ht="15" x14ac:dyDescent="0.25">
      <c r="A174" s="24" t="s">
        <v>34</v>
      </c>
      <c r="B174" s="54" t="s">
        <v>1</v>
      </c>
      <c r="C174" s="55" t="s">
        <v>2</v>
      </c>
      <c r="D174" s="55" t="s">
        <v>3</v>
      </c>
      <c r="E174" s="24" t="s">
        <v>4</v>
      </c>
    </row>
    <row r="175" spans="1:5" x14ac:dyDescent="0.25">
      <c r="A175" s="47">
        <v>1</v>
      </c>
      <c r="B175" s="46">
        <v>1114358.1100000001</v>
      </c>
      <c r="C175" s="47" t="s">
        <v>36</v>
      </c>
      <c r="D175" s="51" t="s">
        <v>35</v>
      </c>
      <c r="E175" s="29">
        <v>44168</v>
      </c>
    </row>
    <row r="176" spans="1:5" x14ac:dyDescent="0.2">
      <c r="A176" s="47">
        <v>2</v>
      </c>
      <c r="B176" s="46">
        <v>857265.77</v>
      </c>
      <c r="C176" s="47" t="s">
        <v>42</v>
      </c>
      <c r="D176" s="51" t="s">
        <v>35</v>
      </c>
      <c r="E176" s="56">
        <v>44169</v>
      </c>
    </row>
    <row r="177" spans="1:7" x14ac:dyDescent="0.2">
      <c r="A177" s="47">
        <v>3</v>
      </c>
      <c r="B177" s="46">
        <v>1184678</v>
      </c>
      <c r="C177" s="47" t="s">
        <v>90</v>
      </c>
      <c r="D177" s="47" t="s">
        <v>91</v>
      </c>
      <c r="E177" s="56">
        <v>44176</v>
      </c>
    </row>
    <row r="178" spans="1:7" x14ac:dyDescent="0.2">
      <c r="A178" s="47">
        <v>4</v>
      </c>
      <c r="B178" s="46">
        <v>2400000</v>
      </c>
      <c r="C178" s="47" t="s">
        <v>94</v>
      </c>
      <c r="D178" s="47" t="s">
        <v>95</v>
      </c>
      <c r="E178" s="56">
        <v>44179</v>
      </c>
    </row>
    <row r="179" spans="1:7" x14ac:dyDescent="0.25">
      <c r="A179" s="47">
        <v>5</v>
      </c>
      <c r="B179" s="46">
        <v>288947.83</v>
      </c>
      <c r="C179" s="47" t="s">
        <v>105</v>
      </c>
      <c r="D179" s="47" t="s">
        <v>106</v>
      </c>
      <c r="E179" s="29">
        <v>44180</v>
      </c>
      <c r="G179" s="2"/>
    </row>
    <row r="180" spans="1:7" x14ac:dyDescent="0.25">
      <c r="A180" s="47">
        <v>6</v>
      </c>
      <c r="B180" s="46">
        <v>181850</v>
      </c>
      <c r="C180" s="47" t="s">
        <v>109</v>
      </c>
      <c r="D180" s="51" t="s">
        <v>116</v>
      </c>
      <c r="E180" s="29">
        <v>44180</v>
      </c>
      <c r="G180" s="2"/>
    </row>
    <row r="181" spans="1:7" x14ac:dyDescent="0.25">
      <c r="A181" s="47">
        <v>7</v>
      </c>
      <c r="B181" s="46">
        <v>120242.1</v>
      </c>
      <c r="C181" s="47" t="s">
        <v>110</v>
      </c>
      <c r="D181" s="51" t="s">
        <v>116</v>
      </c>
      <c r="E181" s="29">
        <v>44180</v>
      </c>
      <c r="G181" s="2"/>
    </row>
    <row r="182" spans="1:7" x14ac:dyDescent="0.25">
      <c r="A182" s="47">
        <v>8</v>
      </c>
      <c r="B182" s="46">
        <v>80296</v>
      </c>
      <c r="C182" s="47" t="s">
        <v>111</v>
      </c>
      <c r="D182" s="51" t="s">
        <v>116</v>
      </c>
      <c r="E182" s="29">
        <v>44180</v>
      </c>
      <c r="G182" s="2"/>
    </row>
    <row r="183" spans="1:7" x14ac:dyDescent="0.25">
      <c r="A183" s="47">
        <v>9</v>
      </c>
      <c r="B183" s="46">
        <v>235492</v>
      </c>
      <c r="C183" s="47" t="s">
        <v>112</v>
      </c>
      <c r="D183" s="51" t="s">
        <v>116</v>
      </c>
      <c r="E183" s="29">
        <v>44180</v>
      </c>
      <c r="G183" s="2"/>
    </row>
    <row r="184" spans="1:7" x14ac:dyDescent="0.25">
      <c r="A184" s="47">
        <v>10</v>
      </c>
      <c r="B184" s="46">
        <v>24811</v>
      </c>
      <c r="C184" s="47" t="s">
        <v>113</v>
      </c>
      <c r="D184" s="51" t="s">
        <v>116</v>
      </c>
      <c r="E184" s="29">
        <v>44180</v>
      </c>
      <c r="G184" s="2"/>
    </row>
    <row r="185" spans="1:7" x14ac:dyDescent="0.25">
      <c r="A185" s="47">
        <v>11</v>
      </c>
      <c r="B185" s="46">
        <v>147786</v>
      </c>
      <c r="C185" s="47" t="s">
        <v>114</v>
      </c>
      <c r="D185" s="51" t="s">
        <v>116</v>
      </c>
      <c r="E185" s="29">
        <v>44180</v>
      </c>
      <c r="G185" s="2"/>
    </row>
    <row r="186" spans="1:7" x14ac:dyDescent="0.25">
      <c r="A186" s="47">
        <v>12</v>
      </c>
      <c r="B186" s="46">
        <v>83375</v>
      </c>
      <c r="C186" s="47" t="s">
        <v>115</v>
      </c>
      <c r="D186" s="51" t="s">
        <v>116</v>
      </c>
      <c r="E186" s="29">
        <v>44180</v>
      </c>
      <c r="G186" s="2"/>
    </row>
    <row r="187" spans="1:7" x14ac:dyDescent="0.25">
      <c r="A187" s="47">
        <v>13</v>
      </c>
      <c r="B187" s="46">
        <v>94885</v>
      </c>
      <c r="C187" s="47" t="s">
        <v>90</v>
      </c>
      <c r="D187" s="47" t="s">
        <v>91</v>
      </c>
      <c r="E187" s="29">
        <v>44181</v>
      </c>
      <c r="G187" s="2"/>
    </row>
    <row r="188" spans="1:7" x14ac:dyDescent="0.25">
      <c r="A188" s="47">
        <v>14</v>
      </c>
      <c r="B188" s="46">
        <v>8.9700000000000006</v>
      </c>
      <c r="C188" s="47" t="s">
        <v>126</v>
      </c>
      <c r="D188" s="47" t="s">
        <v>125</v>
      </c>
      <c r="E188" s="29">
        <v>44181</v>
      </c>
      <c r="G188" s="2"/>
    </row>
    <row r="189" spans="1:7" x14ac:dyDescent="0.25">
      <c r="A189" s="47">
        <v>15</v>
      </c>
      <c r="B189" s="46">
        <v>343267.54</v>
      </c>
      <c r="C189" s="47" t="s">
        <v>127</v>
      </c>
      <c r="D189" s="47" t="s">
        <v>129</v>
      </c>
      <c r="E189" s="29">
        <v>44181</v>
      </c>
      <c r="G189" s="2"/>
    </row>
    <row r="190" spans="1:7" x14ac:dyDescent="0.25">
      <c r="A190" s="47">
        <v>16</v>
      </c>
      <c r="B190" s="46">
        <v>668367.27</v>
      </c>
      <c r="C190" s="47" t="s">
        <v>128</v>
      </c>
      <c r="D190" s="47" t="s">
        <v>129</v>
      </c>
      <c r="E190" s="29">
        <v>44181</v>
      </c>
      <c r="G190" s="2"/>
    </row>
    <row r="191" spans="1:7" x14ac:dyDescent="0.25">
      <c r="A191" s="47">
        <v>17</v>
      </c>
      <c r="B191" s="46">
        <v>277028.40000000002</v>
      </c>
      <c r="C191" s="47" t="s">
        <v>130</v>
      </c>
      <c r="D191" s="47" t="s">
        <v>129</v>
      </c>
      <c r="E191" s="29">
        <v>44181</v>
      </c>
    </row>
    <row r="192" spans="1:7" x14ac:dyDescent="0.25">
      <c r="A192" s="47">
        <v>18</v>
      </c>
      <c r="B192" s="46">
        <v>186293.84</v>
      </c>
      <c r="C192" s="47" t="s">
        <v>131</v>
      </c>
      <c r="D192" s="51" t="s">
        <v>137</v>
      </c>
      <c r="E192" s="29">
        <v>44181</v>
      </c>
    </row>
    <row r="193" spans="1:5" x14ac:dyDescent="0.25">
      <c r="A193" s="47">
        <v>19</v>
      </c>
      <c r="B193" s="46">
        <v>312074</v>
      </c>
      <c r="C193" s="47" t="s">
        <v>111</v>
      </c>
      <c r="D193" s="51" t="s">
        <v>137</v>
      </c>
      <c r="E193" s="29">
        <v>44181</v>
      </c>
    </row>
    <row r="194" spans="1:5" x14ac:dyDescent="0.25">
      <c r="A194" s="47">
        <v>20</v>
      </c>
      <c r="B194" s="46">
        <v>545142</v>
      </c>
      <c r="C194" s="47" t="s">
        <v>132</v>
      </c>
      <c r="D194" s="51" t="s">
        <v>137</v>
      </c>
      <c r="E194" s="29">
        <v>44181</v>
      </c>
    </row>
    <row r="195" spans="1:5" x14ac:dyDescent="0.25">
      <c r="A195" s="47">
        <v>21</v>
      </c>
      <c r="B195" s="46">
        <v>109469.47</v>
      </c>
      <c r="C195" s="47" t="s">
        <v>133</v>
      </c>
      <c r="D195" s="51" t="s">
        <v>137</v>
      </c>
      <c r="E195" s="29">
        <v>44181</v>
      </c>
    </row>
    <row r="196" spans="1:5" x14ac:dyDescent="0.25">
      <c r="A196" s="47">
        <v>22</v>
      </c>
      <c r="B196" s="46">
        <v>330410</v>
      </c>
      <c r="C196" s="47" t="s">
        <v>134</v>
      </c>
      <c r="D196" s="51" t="s">
        <v>137</v>
      </c>
      <c r="E196" s="29">
        <v>44181</v>
      </c>
    </row>
    <row r="197" spans="1:5" x14ac:dyDescent="0.25">
      <c r="A197" s="47">
        <v>23</v>
      </c>
      <c r="B197" s="46">
        <v>53336</v>
      </c>
      <c r="C197" s="47" t="s">
        <v>135</v>
      </c>
      <c r="D197" s="51" t="s">
        <v>137</v>
      </c>
      <c r="E197" s="29">
        <v>44181</v>
      </c>
    </row>
    <row r="198" spans="1:5" x14ac:dyDescent="0.25">
      <c r="A198" s="47">
        <v>24</v>
      </c>
      <c r="B198" s="46">
        <v>77080</v>
      </c>
      <c r="C198" s="47" t="s">
        <v>136</v>
      </c>
      <c r="D198" s="51" t="s">
        <v>137</v>
      </c>
      <c r="E198" s="29">
        <v>44181</v>
      </c>
    </row>
    <row r="199" spans="1:5" x14ac:dyDescent="0.25">
      <c r="A199" s="47">
        <v>25</v>
      </c>
      <c r="B199" s="57">
        <v>893944.06</v>
      </c>
      <c r="C199" s="47" t="s">
        <v>149</v>
      </c>
      <c r="D199" s="47" t="s">
        <v>129</v>
      </c>
      <c r="E199" s="29">
        <v>44183</v>
      </c>
    </row>
    <row r="200" spans="1:5" x14ac:dyDescent="0.25">
      <c r="A200" s="47">
        <v>26</v>
      </c>
      <c r="B200" s="46">
        <v>3896453.05</v>
      </c>
      <c r="C200" s="47" t="s">
        <v>128</v>
      </c>
      <c r="D200" s="47" t="s">
        <v>129</v>
      </c>
      <c r="E200" s="29">
        <v>44183</v>
      </c>
    </row>
    <row r="201" spans="1:5" x14ac:dyDescent="0.25">
      <c r="A201" s="47">
        <v>27</v>
      </c>
      <c r="B201" s="46">
        <v>604549.25</v>
      </c>
      <c r="C201" s="47" t="s">
        <v>130</v>
      </c>
      <c r="D201" s="47" t="s">
        <v>129</v>
      </c>
      <c r="E201" s="29">
        <v>44183</v>
      </c>
    </row>
    <row r="202" spans="1:5" x14ac:dyDescent="0.2">
      <c r="A202" s="47">
        <v>28</v>
      </c>
      <c r="B202" s="46">
        <v>559871</v>
      </c>
      <c r="C202" s="47" t="s">
        <v>94</v>
      </c>
      <c r="D202" s="47" t="s">
        <v>95</v>
      </c>
      <c r="E202" s="56">
        <v>44186</v>
      </c>
    </row>
    <row r="203" spans="1:5" ht="14.25" customHeight="1" x14ac:dyDescent="0.2">
      <c r="A203" s="47">
        <v>29</v>
      </c>
      <c r="B203" s="58">
        <v>432186.59</v>
      </c>
      <c r="C203" s="59" t="s">
        <v>171</v>
      </c>
      <c r="D203" s="47" t="s">
        <v>129</v>
      </c>
      <c r="E203" s="56">
        <v>44186</v>
      </c>
    </row>
    <row r="204" spans="1:5" ht="13.5" customHeight="1" x14ac:dyDescent="0.2">
      <c r="A204" s="47">
        <v>30</v>
      </c>
      <c r="B204" s="58">
        <v>271055.87</v>
      </c>
      <c r="C204" s="59" t="s">
        <v>172</v>
      </c>
      <c r="D204" s="60" t="s">
        <v>184</v>
      </c>
      <c r="E204" s="56">
        <v>44186</v>
      </c>
    </row>
    <row r="205" spans="1:5" ht="13.5" customHeight="1" x14ac:dyDescent="0.2">
      <c r="A205" s="47">
        <v>31</v>
      </c>
      <c r="B205" s="58">
        <v>394674.2</v>
      </c>
      <c r="C205" s="59" t="s">
        <v>173</v>
      </c>
      <c r="D205" s="60" t="s">
        <v>184</v>
      </c>
      <c r="E205" s="56">
        <v>44186</v>
      </c>
    </row>
    <row r="206" spans="1:5" ht="13.5" customHeight="1" x14ac:dyDescent="0.2">
      <c r="A206" s="47">
        <v>32</v>
      </c>
      <c r="B206" s="58">
        <v>17715.77</v>
      </c>
      <c r="C206" s="59" t="s">
        <v>174</v>
      </c>
      <c r="D206" s="60" t="s">
        <v>184</v>
      </c>
      <c r="E206" s="56">
        <v>44186</v>
      </c>
    </row>
    <row r="207" spans="1:5" ht="13.5" customHeight="1" x14ac:dyDescent="0.2">
      <c r="A207" s="47">
        <v>33</v>
      </c>
      <c r="B207" s="58">
        <v>927063.31</v>
      </c>
      <c r="C207" s="59" t="s">
        <v>175</v>
      </c>
      <c r="D207" s="60" t="s">
        <v>184</v>
      </c>
      <c r="E207" s="56">
        <v>44186</v>
      </c>
    </row>
    <row r="208" spans="1:5" ht="13.5" customHeight="1" x14ac:dyDescent="0.2">
      <c r="A208" s="47">
        <v>34</v>
      </c>
      <c r="B208" s="58">
        <v>157904.26999999999</v>
      </c>
      <c r="C208" s="59" t="s">
        <v>176</v>
      </c>
      <c r="D208" s="60" t="s">
        <v>184</v>
      </c>
      <c r="E208" s="56">
        <v>44186</v>
      </c>
    </row>
    <row r="209" spans="1:5" ht="13.5" customHeight="1" x14ac:dyDescent="0.2">
      <c r="A209" s="47">
        <v>35</v>
      </c>
      <c r="B209" s="58">
        <v>981827.75</v>
      </c>
      <c r="C209" s="59" t="s">
        <v>177</v>
      </c>
      <c r="D209" s="60" t="s">
        <v>184</v>
      </c>
      <c r="E209" s="56">
        <v>44186</v>
      </c>
    </row>
    <row r="210" spans="1:5" ht="13.5" customHeight="1" x14ac:dyDescent="0.2">
      <c r="A210" s="47">
        <v>36</v>
      </c>
      <c r="B210" s="58">
        <v>169316</v>
      </c>
      <c r="C210" s="59" t="s">
        <v>178</v>
      </c>
      <c r="D210" s="60" t="s">
        <v>184</v>
      </c>
      <c r="E210" s="56">
        <v>44186</v>
      </c>
    </row>
    <row r="211" spans="1:5" ht="13.5" customHeight="1" x14ac:dyDescent="0.2">
      <c r="A211" s="47">
        <v>37</v>
      </c>
      <c r="B211" s="58">
        <v>141740.82</v>
      </c>
      <c r="C211" s="59" t="s">
        <v>179</v>
      </c>
      <c r="D211" s="60" t="s">
        <v>184</v>
      </c>
      <c r="E211" s="56">
        <v>44186</v>
      </c>
    </row>
    <row r="212" spans="1:5" ht="13.5" customHeight="1" x14ac:dyDescent="0.2">
      <c r="A212" s="47">
        <v>38</v>
      </c>
      <c r="B212" s="58">
        <v>1090928.79</v>
      </c>
      <c r="C212" s="59" t="s">
        <v>180</v>
      </c>
      <c r="D212" s="60" t="s">
        <v>184</v>
      </c>
      <c r="E212" s="56">
        <v>44186</v>
      </c>
    </row>
    <row r="213" spans="1:5" ht="13.5" customHeight="1" x14ac:dyDescent="0.2">
      <c r="A213" s="47">
        <v>39</v>
      </c>
      <c r="B213" s="58">
        <v>408086.23</v>
      </c>
      <c r="C213" s="59" t="s">
        <v>181</v>
      </c>
      <c r="D213" s="60" t="s">
        <v>184</v>
      </c>
      <c r="E213" s="56">
        <v>44186</v>
      </c>
    </row>
    <row r="214" spans="1:5" ht="13.5" customHeight="1" x14ac:dyDescent="0.2">
      <c r="A214" s="47">
        <v>40</v>
      </c>
      <c r="B214" s="58">
        <v>578932.68000000005</v>
      </c>
      <c r="C214" s="59" t="s">
        <v>182</v>
      </c>
      <c r="D214" s="60" t="s">
        <v>184</v>
      </c>
      <c r="E214" s="56">
        <v>44186</v>
      </c>
    </row>
    <row r="215" spans="1:5" ht="13.5" customHeight="1" x14ac:dyDescent="0.2">
      <c r="A215" s="47">
        <v>41</v>
      </c>
      <c r="B215" s="58">
        <v>291630.71999999997</v>
      </c>
      <c r="C215" s="59" t="s">
        <v>183</v>
      </c>
      <c r="D215" s="60" t="s">
        <v>184</v>
      </c>
      <c r="E215" s="56">
        <v>44186</v>
      </c>
    </row>
    <row r="216" spans="1:5" ht="13.5" customHeight="1" x14ac:dyDescent="0.2">
      <c r="A216" s="61">
        <v>42</v>
      </c>
      <c r="B216" s="62">
        <v>109055.36</v>
      </c>
      <c r="C216" s="63" t="s">
        <v>178</v>
      </c>
      <c r="D216" s="60" t="s">
        <v>184</v>
      </c>
      <c r="E216" s="64">
        <v>44186</v>
      </c>
    </row>
    <row r="217" spans="1:5" ht="13.5" customHeight="1" x14ac:dyDescent="0.25">
      <c r="A217" s="47">
        <v>43</v>
      </c>
      <c r="B217" s="58">
        <v>82172</v>
      </c>
      <c r="C217" s="59" t="s">
        <v>109</v>
      </c>
      <c r="D217" s="51" t="s">
        <v>116</v>
      </c>
      <c r="E217" s="29">
        <v>44187</v>
      </c>
    </row>
    <row r="218" spans="1:5" ht="13.5" customHeight="1" x14ac:dyDescent="0.25">
      <c r="A218" s="47">
        <v>44</v>
      </c>
      <c r="B218" s="58">
        <v>238838</v>
      </c>
      <c r="C218" s="59" t="s">
        <v>188</v>
      </c>
      <c r="D218" s="51" t="s">
        <v>116</v>
      </c>
      <c r="E218" s="29">
        <v>44187</v>
      </c>
    </row>
    <row r="219" spans="1:5" ht="13.5" customHeight="1" x14ac:dyDescent="0.25">
      <c r="A219" s="61">
        <v>45</v>
      </c>
      <c r="B219" s="58">
        <v>180608</v>
      </c>
      <c r="C219" s="59" t="s">
        <v>189</v>
      </c>
      <c r="D219" s="51" t="s">
        <v>116</v>
      </c>
      <c r="E219" s="29">
        <v>44187</v>
      </c>
    </row>
    <row r="220" spans="1:5" ht="13.5" customHeight="1" x14ac:dyDescent="0.25">
      <c r="A220" s="47">
        <v>46</v>
      </c>
      <c r="B220" s="58">
        <v>132925.29</v>
      </c>
      <c r="C220" s="59" t="s">
        <v>190</v>
      </c>
      <c r="D220" s="51" t="s">
        <v>116</v>
      </c>
      <c r="E220" s="29">
        <v>44187</v>
      </c>
    </row>
    <row r="221" spans="1:5" ht="13.5" customHeight="1" x14ac:dyDescent="0.25">
      <c r="A221" s="47">
        <v>47</v>
      </c>
      <c r="B221" s="58">
        <v>144298.10999999999</v>
      </c>
      <c r="C221" s="59" t="s">
        <v>191</v>
      </c>
      <c r="D221" s="51" t="s">
        <v>116</v>
      </c>
      <c r="E221" s="29">
        <v>44187</v>
      </c>
    </row>
    <row r="222" spans="1:5" ht="13.5" customHeight="1" x14ac:dyDescent="0.25">
      <c r="A222" s="61">
        <v>48</v>
      </c>
      <c r="B222" s="58">
        <v>83629</v>
      </c>
      <c r="C222" s="59" t="s">
        <v>192</v>
      </c>
      <c r="D222" s="51" t="s">
        <v>116</v>
      </c>
      <c r="E222" s="29">
        <v>44187</v>
      </c>
    </row>
    <row r="223" spans="1:5" ht="13.5" customHeight="1" x14ac:dyDescent="0.25">
      <c r="A223" s="47">
        <v>49</v>
      </c>
      <c r="B223" s="58">
        <v>93259.11</v>
      </c>
      <c r="C223" s="59" t="s">
        <v>193</v>
      </c>
      <c r="D223" s="51" t="s">
        <v>116</v>
      </c>
      <c r="E223" s="29">
        <v>44187</v>
      </c>
    </row>
    <row r="224" spans="1:5" ht="13.5" customHeight="1" x14ac:dyDescent="0.25">
      <c r="A224" s="47">
        <v>50</v>
      </c>
      <c r="B224" s="58">
        <v>75132.5</v>
      </c>
      <c r="C224" s="59" t="s">
        <v>194</v>
      </c>
      <c r="D224" s="51" t="s">
        <v>116</v>
      </c>
      <c r="E224" s="29">
        <v>44187</v>
      </c>
    </row>
    <row r="225" spans="1:5" ht="13.5" customHeight="1" x14ac:dyDescent="0.25">
      <c r="A225" s="61">
        <v>51</v>
      </c>
      <c r="B225" s="58">
        <v>154026.93</v>
      </c>
      <c r="C225" s="59" t="s">
        <v>195</v>
      </c>
      <c r="D225" s="51" t="s">
        <v>116</v>
      </c>
      <c r="E225" s="29">
        <v>44187</v>
      </c>
    </row>
    <row r="226" spans="1:5" ht="13.5" customHeight="1" x14ac:dyDescent="0.25">
      <c r="A226" s="47">
        <v>52</v>
      </c>
      <c r="B226" s="58">
        <v>269133.7</v>
      </c>
      <c r="C226" s="59" t="s">
        <v>196</v>
      </c>
      <c r="D226" s="51" t="s">
        <v>116</v>
      </c>
      <c r="E226" s="29">
        <v>44187</v>
      </c>
    </row>
    <row r="227" spans="1:5" ht="13.5" customHeight="1" x14ac:dyDescent="0.25">
      <c r="A227" s="47">
        <v>53</v>
      </c>
      <c r="B227" s="58">
        <v>72876.009999999995</v>
      </c>
      <c r="C227" s="59" t="s">
        <v>197</v>
      </c>
      <c r="D227" s="51" t="s">
        <v>116</v>
      </c>
      <c r="E227" s="29">
        <v>44187</v>
      </c>
    </row>
    <row r="228" spans="1:5" ht="13.5" customHeight="1" x14ac:dyDescent="0.25">
      <c r="A228" s="61">
        <v>54</v>
      </c>
      <c r="B228" s="58">
        <v>55959.5</v>
      </c>
      <c r="C228" s="59" t="s">
        <v>198</v>
      </c>
      <c r="D228" s="51" t="s">
        <v>116</v>
      </c>
      <c r="E228" s="29">
        <v>44187</v>
      </c>
    </row>
    <row r="229" spans="1:5" ht="13.5" customHeight="1" x14ac:dyDescent="0.25">
      <c r="A229" s="47">
        <v>55</v>
      </c>
      <c r="B229" s="58">
        <v>30568</v>
      </c>
      <c r="C229" s="59" t="s">
        <v>199</v>
      </c>
      <c r="D229" s="51" t="s">
        <v>116</v>
      </c>
      <c r="E229" s="29">
        <v>44187</v>
      </c>
    </row>
    <row r="230" spans="1:5" ht="13.5" customHeight="1" x14ac:dyDescent="0.25">
      <c r="A230" s="47">
        <v>56</v>
      </c>
      <c r="B230" s="58">
        <v>145813</v>
      </c>
      <c r="C230" s="59" t="s">
        <v>200</v>
      </c>
      <c r="D230" s="51" t="s">
        <v>116</v>
      </c>
      <c r="E230" s="29">
        <v>44187</v>
      </c>
    </row>
    <row r="231" spans="1:5" ht="13.5" customHeight="1" x14ac:dyDescent="0.25">
      <c r="A231" s="61">
        <v>57</v>
      </c>
      <c r="B231" s="58">
        <v>125897</v>
      </c>
      <c r="C231" s="59" t="s">
        <v>201</v>
      </c>
      <c r="D231" s="51" t="s">
        <v>116</v>
      </c>
      <c r="E231" s="29">
        <v>44187</v>
      </c>
    </row>
    <row r="232" spans="1:5" ht="13.5" customHeight="1" x14ac:dyDescent="0.25">
      <c r="A232" s="47">
        <v>58</v>
      </c>
      <c r="B232" s="58">
        <v>44290</v>
      </c>
      <c r="C232" s="59" t="s">
        <v>114</v>
      </c>
      <c r="D232" s="51" t="s">
        <v>116</v>
      </c>
      <c r="E232" s="29">
        <v>44187</v>
      </c>
    </row>
    <row r="233" spans="1:5" ht="13.5" customHeight="1" x14ac:dyDescent="0.25">
      <c r="A233" s="47">
        <v>59</v>
      </c>
      <c r="B233" s="58">
        <v>185078</v>
      </c>
      <c r="C233" s="59" t="s">
        <v>115</v>
      </c>
      <c r="D233" s="51" t="s">
        <v>116</v>
      </c>
      <c r="E233" s="29">
        <v>44187</v>
      </c>
    </row>
    <row r="234" spans="1:5" ht="13.5" customHeight="1" x14ac:dyDescent="0.25">
      <c r="A234" s="61">
        <v>60</v>
      </c>
      <c r="B234" s="58">
        <v>86557</v>
      </c>
      <c r="C234" s="59" t="s">
        <v>202</v>
      </c>
      <c r="D234" s="51" t="s">
        <v>116</v>
      </c>
      <c r="E234" s="29">
        <v>44187</v>
      </c>
    </row>
    <row r="235" spans="1:5" ht="13.5" customHeight="1" x14ac:dyDescent="0.25">
      <c r="A235" s="47">
        <v>61</v>
      </c>
      <c r="B235" s="58">
        <v>414352</v>
      </c>
      <c r="C235" s="59" t="s">
        <v>203</v>
      </c>
      <c r="D235" s="51" t="s">
        <v>116</v>
      </c>
      <c r="E235" s="29">
        <v>44187</v>
      </c>
    </row>
    <row r="236" spans="1:5" ht="13.5" customHeight="1" x14ac:dyDescent="0.25">
      <c r="A236" s="47">
        <v>62</v>
      </c>
      <c r="B236" s="58">
        <v>90841.58</v>
      </c>
      <c r="C236" s="59" t="s">
        <v>204</v>
      </c>
      <c r="D236" s="51" t="s">
        <v>116</v>
      </c>
      <c r="E236" s="29">
        <v>44187</v>
      </c>
    </row>
    <row r="237" spans="1:5" ht="13.5" customHeight="1" x14ac:dyDescent="0.25">
      <c r="A237" s="47">
        <v>63</v>
      </c>
      <c r="B237" s="46">
        <v>2179015.9300000002</v>
      </c>
      <c r="C237" s="47" t="s">
        <v>205</v>
      </c>
      <c r="D237" s="47" t="s">
        <v>206</v>
      </c>
      <c r="E237" s="29">
        <v>44187</v>
      </c>
    </row>
    <row r="238" spans="1:5" ht="13.5" customHeight="1" x14ac:dyDescent="0.25">
      <c r="A238" s="61">
        <v>64</v>
      </c>
      <c r="B238" s="65">
        <v>216152.4</v>
      </c>
      <c r="C238" s="61" t="s">
        <v>205</v>
      </c>
      <c r="D238" s="61" t="s">
        <v>206</v>
      </c>
      <c r="E238" s="66">
        <v>44187</v>
      </c>
    </row>
    <row r="239" spans="1:5" ht="13.5" customHeight="1" x14ac:dyDescent="0.25">
      <c r="A239" s="47">
        <v>65</v>
      </c>
      <c r="B239" s="67">
        <v>73660</v>
      </c>
      <c r="C239" s="68" t="s">
        <v>193</v>
      </c>
      <c r="D239" s="68" t="s">
        <v>116</v>
      </c>
      <c r="E239" s="69">
        <v>44127</v>
      </c>
    </row>
    <row r="240" spans="1:5" ht="13.5" customHeight="1" x14ac:dyDescent="0.25">
      <c r="A240" s="61">
        <v>66</v>
      </c>
      <c r="B240" s="67">
        <v>45520</v>
      </c>
      <c r="C240" s="68" t="s">
        <v>195</v>
      </c>
      <c r="D240" s="68" t="s">
        <v>116</v>
      </c>
      <c r="E240" s="69">
        <v>44127</v>
      </c>
    </row>
    <row r="241" spans="1:5" ht="13.5" customHeight="1" x14ac:dyDescent="0.25">
      <c r="A241" s="47">
        <v>67</v>
      </c>
      <c r="B241" s="67">
        <v>101193</v>
      </c>
      <c r="C241" s="68" t="s">
        <v>220</v>
      </c>
      <c r="D241" s="68" t="s">
        <v>116</v>
      </c>
      <c r="E241" s="69">
        <v>44127</v>
      </c>
    </row>
    <row r="242" spans="1:5" ht="13.5" customHeight="1" x14ac:dyDescent="0.25">
      <c r="A242" s="61">
        <v>68</v>
      </c>
      <c r="B242" s="67">
        <v>35328</v>
      </c>
      <c r="C242" s="68" t="s">
        <v>201</v>
      </c>
      <c r="D242" s="68" t="s">
        <v>116</v>
      </c>
      <c r="E242" s="69">
        <v>44127</v>
      </c>
    </row>
    <row r="243" spans="1:5" ht="13.5" customHeight="1" x14ac:dyDescent="0.25">
      <c r="A243" s="47">
        <v>69</v>
      </c>
      <c r="B243" s="67">
        <v>84960</v>
      </c>
      <c r="C243" s="68" t="s">
        <v>132</v>
      </c>
      <c r="D243" s="68" t="s">
        <v>116</v>
      </c>
      <c r="E243" s="69">
        <v>44127</v>
      </c>
    </row>
    <row r="244" spans="1:5" ht="13.5" customHeight="1" x14ac:dyDescent="0.25">
      <c r="A244" s="61">
        <v>70</v>
      </c>
      <c r="B244" s="67">
        <v>280603.93</v>
      </c>
      <c r="C244" s="68" t="s">
        <v>205</v>
      </c>
      <c r="D244" s="68" t="s">
        <v>206</v>
      </c>
      <c r="E244" s="69">
        <v>44127</v>
      </c>
    </row>
    <row r="245" spans="1:5" ht="13.5" customHeight="1" x14ac:dyDescent="0.25">
      <c r="A245" s="47">
        <v>71</v>
      </c>
      <c r="B245" s="67">
        <v>48721</v>
      </c>
      <c r="C245" s="68" t="s">
        <v>205</v>
      </c>
      <c r="D245" s="68" t="s">
        <v>206</v>
      </c>
      <c r="E245" s="69">
        <v>44127</v>
      </c>
    </row>
    <row r="246" spans="1:5" ht="13.5" customHeight="1" x14ac:dyDescent="0.25">
      <c r="A246" s="61">
        <v>72</v>
      </c>
      <c r="B246" s="67">
        <v>27450000</v>
      </c>
      <c r="C246" s="68" t="s">
        <v>31</v>
      </c>
      <c r="D246" s="68" t="s">
        <v>255</v>
      </c>
      <c r="E246" s="69">
        <v>44127</v>
      </c>
    </row>
    <row r="247" spans="1:5" ht="13.5" customHeight="1" x14ac:dyDescent="0.25">
      <c r="A247" s="47">
        <v>73</v>
      </c>
      <c r="B247" s="67">
        <v>2600000</v>
      </c>
      <c r="C247" s="68" t="s">
        <v>31</v>
      </c>
      <c r="D247" s="68" t="s">
        <v>255</v>
      </c>
      <c r="E247" s="69">
        <v>44127</v>
      </c>
    </row>
    <row r="248" spans="1:5" ht="13.5" customHeight="1" x14ac:dyDescent="0.25">
      <c r="A248" s="61">
        <v>74</v>
      </c>
      <c r="B248" s="67">
        <v>309976.48</v>
      </c>
      <c r="C248" s="68" t="s">
        <v>221</v>
      </c>
      <c r="D248" s="68" t="s">
        <v>35</v>
      </c>
      <c r="E248" s="69">
        <v>44127</v>
      </c>
    </row>
    <row r="249" spans="1:5" ht="13.5" customHeight="1" x14ac:dyDescent="0.25">
      <c r="A249" s="47">
        <v>75</v>
      </c>
      <c r="B249" s="67">
        <v>252907.44</v>
      </c>
      <c r="C249" s="68" t="s">
        <v>222</v>
      </c>
      <c r="D249" s="68" t="s">
        <v>35</v>
      </c>
      <c r="E249" s="69">
        <v>44127</v>
      </c>
    </row>
    <row r="250" spans="1:5" ht="13.5" customHeight="1" x14ac:dyDescent="0.25">
      <c r="A250" s="61">
        <v>76</v>
      </c>
      <c r="B250" s="67">
        <v>531151.85</v>
      </c>
      <c r="C250" s="68" t="s">
        <v>223</v>
      </c>
      <c r="D250" s="68" t="s">
        <v>35</v>
      </c>
      <c r="E250" s="69">
        <v>44127</v>
      </c>
    </row>
    <row r="251" spans="1:5" ht="13.5" customHeight="1" x14ac:dyDescent="0.25">
      <c r="A251" s="47">
        <v>77</v>
      </c>
      <c r="B251" s="67">
        <v>765931.42</v>
      </c>
      <c r="C251" s="68" t="s">
        <v>223</v>
      </c>
      <c r="D251" s="68" t="s">
        <v>35</v>
      </c>
      <c r="E251" s="69">
        <v>44127</v>
      </c>
    </row>
    <row r="252" spans="1:5" ht="13.5" customHeight="1" x14ac:dyDescent="0.25">
      <c r="A252" s="61">
        <v>78</v>
      </c>
      <c r="B252" s="67">
        <v>1202659.57</v>
      </c>
      <c r="C252" s="68" t="s">
        <v>224</v>
      </c>
      <c r="D252" s="68" t="s">
        <v>35</v>
      </c>
      <c r="E252" s="69">
        <v>44127</v>
      </c>
    </row>
    <row r="253" spans="1:5" ht="13.5" customHeight="1" x14ac:dyDescent="0.25">
      <c r="A253" s="47">
        <v>79</v>
      </c>
      <c r="B253" s="67">
        <v>442632.14</v>
      </c>
      <c r="C253" s="68" t="s">
        <v>225</v>
      </c>
      <c r="D253" s="68" t="s">
        <v>35</v>
      </c>
      <c r="E253" s="69">
        <v>44127</v>
      </c>
    </row>
    <row r="254" spans="1:5" ht="13.5" customHeight="1" x14ac:dyDescent="0.25">
      <c r="A254" s="61">
        <v>80</v>
      </c>
      <c r="B254" s="67">
        <v>897720.63</v>
      </c>
      <c r="C254" s="68" t="s">
        <v>226</v>
      </c>
      <c r="D254" s="68" t="s">
        <v>35</v>
      </c>
      <c r="E254" s="69">
        <v>44127</v>
      </c>
    </row>
    <row r="255" spans="1:5" ht="13.5" customHeight="1" x14ac:dyDescent="0.25">
      <c r="A255" s="47">
        <v>81</v>
      </c>
      <c r="B255" s="67">
        <v>348779.91</v>
      </c>
      <c r="C255" s="68" t="s">
        <v>227</v>
      </c>
      <c r="D255" s="68" t="s">
        <v>35</v>
      </c>
      <c r="E255" s="69">
        <v>44127</v>
      </c>
    </row>
    <row r="256" spans="1:5" ht="13.5" customHeight="1" x14ac:dyDescent="0.25">
      <c r="A256" s="61">
        <v>82</v>
      </c>
      <c r="B256" s="58">
        <v>532446.06999999995</v>
      </c>
      <c r="C256" s="68" t="s">
        <v>228</v>
      </c>
      <c r="D256" s="68" t="s">
        <v>35</v>
      </c>
      <c r="E256" s="69">
        <v>44127</v>
      </c>
    </row>
    <row r="257" spans="1:5" ht="13.5" customHeight="1" x14ac:dyDescent="0.25">
      <c r="A257" s="47">
        <v>83</v>
      </c>
      <c r="B257" s="58">
        <v>580560.52</v>
      </c>
      <c r="C257" s="59" t="s">
        <v>229</v>
      </c>
      <c r="D257" s="68" t="s">
        <v>35</v>
      </c>
      <c r="E257" s="69">
        <v>44127</v>
      </c>
    </row>
    <row r="258" spans="1:5" ht="13.5" customHeight="1" x14ac:dyDescent="0.25">
      <c r="A258" s="61">
        <v>84</v>
      </c>
      <c r="B258" s="58">
        <v>366778.1</v>
      </c>
      <c r="C258" s="59" t="s">
        <v>230</v>
      </c>
      <c r="D258" s="68" t="s">
        <v>35</v>
      </c>
      <c r="E258" s="69">
        <v>44127</v>
      </c>
    </row>
    <row r="259" spans="1:5" ht="13.5" customHeight="1" x14ac:dyDescent="0.25">
      <c r="A259" s="47">
        <v>85</v>
      </c>
      <c r="B259" s="58">
        <v>398534</v>
      </c>
      <c r="C259" s="59" t="s">
        <v>231</v>
      </c>
      <c r="D259" s="68" t="s">
        <v>35</v>
      </c>
      <c r="E259" s="69">
        <v>44127</v>
      </c>
    </row>
    <row r="260" spans="1:5" ht="13.5" customHeight="1" x14ac:dyDescent="0.25">
      <c r="A260" s="61">
        <v>86</v>
      </c>
      <c r="B260" s="58">
        <v>896253.11</v>
      </c>
      <c r="C260" s="59" t="s">
        <v>232</v>
      </c>
      <c r="D260" s="68" t="s">
        <v>35</v>
      </c>
      <c r="E260" s="69">
        <v>44127</v>
      </c>
    </row>
    <row r="261" spans="1:5" ht="13.5" customHeight="1" x14ac:dyDescent="0.25">
      <c r="A261" s="47">
        <v>87</v>
      </c>
      <c r="B261" s="58">
        <v>187026.31</v>
      </c>
      <c r="C261" s="59" t="s">
        <v>233</v>
      </c>
      <c r="D261" s="68" t="s">
        <v>35</v>
      </c>
      <c r="E261" s="69">
        <v>44127</v>
      </c>
    </row>
    <row r="262" spans="1:5" ht="13.5" customHeight="1" x14ac:dyDescent="0.25">
      <c r="A262" s="61">
        <v>88</v>
      </c>
      <c r="B262" s="58">
        <v>949500.25</v>
      </c>
      <c r="C262" s="59" t="s">
        <v>234</v>
      </c>
      <c r="D262" s="68" t="s">
        <v>35</v>
      </c>
      <c r="E262" s="69">
        <v>44127</v>
      </c>
    </row>
    <row r="263" spans="1:5" ht="13.5" customHeight="1" x14ac:dyDescent="0.25">
      <c r="A263" s="47">
        <v>89</v>
      </c>
      <c r="B263" s="58">
        <v>1038147.19</v>
      </c>
      <c r="C263" s="59" t="s">
        <v>235</v>
      </c>
      <c r="D263" s="68" t="s">
        <v>35</v>
      </c>
      <c r="E263" s="69">
        <v>44127</v>
      </c>
    </row>
    <row r="264" spans="1:5" ht="13.5" customHeight="1" x14ac:dyDescent="0.25">
      <c r="A264" s="61">
        <v>90</v>
      </c>
      <c r="B264" s="58">
        <v>811977.69</v>
      </c>
      <c r="C264" s="59" t="s">
        <v>236</v>
      </c>
      <c r="D264" s="68" t="s">
        <v>35</v>
      </c>
      <c r="E264" s="69">
        <v>44127</v>
      </c>
    </row>
    <row r="265" spans="1:5" ht="13.5" customHeight="1" x14ac:dyDescent="0.25">
      <c r="A265" s="47">
        <v>91</v>
      </c>
      <c r="B265" s="58">
        <v>1174892.83</v>
      </c>
      <c r="C265" s="59" t="s">
        <v>237</v>
      </c>
      <c r="D265" s="68" t="s">
        <v>35</v>
      </c>
      <c r="E265" s="69">
        <v>44127</v>
      </c>
    </row>
    <row r="266" spans="1:5" ht="13.5" customHeight="1" x14ac:dyDescent="0.25">
      <c r="A266" s="61">
        <v>92</v>
      </c>
      <c r="B266" s="58">
        <v>515000</v>
      </c>
      <c r="C266" s="59" t="s">
        <v>238</v>
      </c>
      <c r="D266" s="68" t="s">
        <v>35</v>
      </c>
      <c r="E266" s="69">
        <v>44127</v>
      </c>
    </row>
    <row r="267" spans="1:5" ht="13.5" customHeight="1" x14ac:dyDescent="0.25">
      <c r="A267" s="47">
        <v>93</v>
      </c>
      <c r="B267" s="58">
        <v>1155645.26</v>
      </c>
      <c r="C267" s="59" t="s">
        <v>239</v>
      </c>
      <c r="D267" s="68" t="s">
        <v>35</v>
      </c>
      <c r="E267" s="69">
        <v>44127</v>
      </c>
    </row>
    <row r="268" spans="1:5" ht="13.5" customHeight="1" x14ac:dyDescent="0.25">
      <c r="A268" s="61">
        <v>94</v>
      </c>
      <c r="B268" s="58">
        <v>815765.93</v>
      </c>
      <c r="C268" s="59" t="s">
        <v>240</v>
      </c>
      <c r="D268" s="68" t="s">
        <v>35</v>
      </c>
      <c r="E268" s="69">
        <v>44127</v>
      </c>
    </row>
    <row r="269" spans="1:5" ht="13.5" customHeight="1" x14ac:dyDescent="0.25">
      <c r="A269" s="47">
        <v>95</v>
      </c>
      <c r="B269" s="58">
        <v>713766.96</v>
      </c>
      <c r="C269" s="59" t="s">
        <v>241</v>
      </c>
      <c r="D269" s="68" t="s">
        <v>35</v>
      </c>
      <c r="E269" s="69">
        <v>44127</v>
      </c>
    </row>
    <row r="270" spans="1:5" ht="13.5" customHeight="1" x14ac:dyDescent="0.25">
      <c r="A270" s="61">
        <v>96</v>
      </c>
      <c r="B270" s="58">
        <v>2170764.5099999998</v>
      </c>
      <c r="C270" s="59" t="s">
        <v>242</v>
      </c>
      <c r="D270" s="68" t="s">
        <v>35</v>
      </c>
      <c r="E270" s="69">
        <v>44127</v>
      </c>
    </row>
    <row r="271" spans="1:5" ht="13.5" customHeight="1" x14ac:dyDescent="0.25">
      <c r="A271" s="47">
        <v>97</v>
      </c>
      <c r="B271" s="58">
        <v>480595.66</v>
      </c>
      <c r="C271" s="59" t="s">
        <v>243</v>
      </c>
      <c r="D271" s="68" t="s">
        <v>35</v>
      </c>
      <c r="E271" s="69">
        <v>44127</v>
      </c>
    </row>
    <row r="272" spans="1:5" ht="13.5" customHeight="1" x14ac:dyDescent="0.25">
      <c r="A272" s="61">
        <v>98</v>
      </c>
      <c r="B272" s="58">
        <v>785243.92</v>
      </c>
      <c r="C272" s="59" t="s">
        <v>244</v>
      </c>
      <c r="D272" s="68" t="s">
        <v>35</v>
      </c>
      <c r="E272" s="69">
        <v>44127</v>
      </c>
    </row>
    <row r="273" spans="1:5" ht="13.5" customHeight="1" x14ac:dyDescent="0.25">
      <c r="A273" s="47">
        <v>99</v>
      </c>
      <c r="B273" s="58">
        <v>1488484.5</v>
      </c>
      <c r="C273" s="59" t="s">
        <v>178</v>
      </c>
      <c r="D273" s="68" t="s">
        <v>35</v>
      </c>
      <c r="E273" s="69">
        <v>44127</v>
      </c>
    </row>
    <row r="274" spans="1:5" ht="13.5" customHeight="1" x14ac:dyDescent="0.25">
      <c r="A274" s="61">
        <v>100</v>
      </c>
      <c r="B274" s="58">
        <v>158629.98000000001</v>
      </c>
      <c r="C274" s="59" t="s">
        <v>245</v>
      </c>
      <c r="D274" s="68" t="s">
        <v>35</v>
      </c>
      <c r="E274" s="69">
        <v>44127</v>
      </c>
    </row>
    <row r="275" spans="1:5" ht="13.5" customHeight="1" x14ac:dyDescent="0.25">
      <c r="A275" s="47">
        <v>101</v>
      </c>
      <c r="B275" s="58">
        <v>376162.75</v>
      </c>
      <c r="C275" s="59" t="s">
        <v>246</v>
      </c>
      <c r="D275" s="68" t="s">
        <v>35</v>
      </c>
      <c r="E275" s="69">
        <v>44127</v>
      </c>
    </row>
    <row r="276" spans="1:5" ht="13.5" customHeight="1" x14ac:dyDescent="0.25">
      <c r="A276" s="61">
        <v>102</v>
      </c>
      <c r="B276" s="58">
        <v>1907285.63</v>
      </c>
      <c r="C276" s="59" t="s">
        <v>247</v>
      </c>
      <c r="D276" s="68" t="s">
        <v>35</v>
      </c>
      <c r="E276" s="69">
        <v>44127</v>
      </c>
    </row>
    <row r="277" spans="1:5" ht="13.5" customHeight="1" x14ac:dyDescent="0.25">
      <c r="A277" s="47">
        <v>103</v>
      </c>
      <c r="B277" s="58">
        <v>572819.6</v>
      </c>
      <c r="C277" s="59" t="s">
        <v>248</v>
      </c>
      <c r="D277" s="68" t="s">
        <v>35</v>
      </c>
      <c r="E277" s="69">
        <v>44127</v>
      </c>
    </row>
    <row r="278" spans="1:5" ht="13.5" customHeight="1" x14ac:dyDescent="0.25">
      <c r="A278" s="61">
        <v>104</v>
      </c>
      <c r="B278" s="58">
        <v>1352162.31</v>
      </c>
      <c r="C278" s="59" t="s">
        <v>249</v>
      </c>
      <c r="D278" s="68" t="s">
        <v>35</v>
      </c>
      <c r="E278" s="69">
        <v>44127</v>
      </c>
    </row>
    <row r="279" spans="1:5" ht="13.5" customHeight="1" x14ac:dyDescent="0.25">
      <c r="A279" s="47">
        <v>105</v>
      </c>
      <c r="B279" s="58">
        <v>201322.68</v>
      </c>
      <c r="C279" s="59" t="s">
        <v>250</v>
      </c>
      <c r="D279" s="68" t="s">
        <v>35</v>
      </c>
      <c r="E279" s="69">
        <v>44127</v>
      </c>
    </row>
    <row r="280" spans="1:5" ht="13.5" customHeight="1" x14ac:dyDescent="0.25">
      <c r="A280" s="61">
        <v>106</v>
      </c>
      <c r="B280" s="58">
        <v>634795.32999999996</v>
      </c>
      <c r="C280" s="59" t="s">
        <v>251</v>
      </c>
      <c r="D280" s="68" t="s">
        <v>35</v>
      </c>
      <c r="E280" s="69">
        <v>44127</v>
      </c>
    </row>
    <row r="281" spans="1:5" ht="13.5" customHeight="1" x14ac:dyDescent="0.25">
      <c r="A281" s="47">
        <v>107</v>
      </c>
      <c r="B281" s="58">
        <v>16205.34</v>
      </c>
      <c r="C281" s="59" t="s">
        <v>173</v>
      </c>
      <c r="D281" s="59" t="s">
        <v>184</v>
      </c>
      <c r="E281" s="69">
        <v>44127</v>
      </c>
    </row>
    <row r="282" spans="1:5" ht="13.5" customHeight="1" x14ac:dyDescent="0.25">
      <c r="A282" s="61">
        <v>108</v>
      </c>
      <c r="B282" s="58">
        <v>618285.81000000006</v>
      </c>
      <c r="C282" s="59" t="s">
        <v>176</v>
      </c>
      <c r="D282" s="59" t="s">
        <v>184</v>
      </c>
      <c r="E282" s="69">
        <v>44127</v>
      </c>
    </row>
    <row r="283" spans="1:5" ht="13.5" customHeight="1" x14ac:dyDescent="0.25">
      <c r="A283" s="47">
        <v>109</v>
      </c>
      <c r="B283" s="58">
        <v>500000</v>
      </c>
      <c r="C283" s="59" t="s">
        <v>177</v>
      </c>
      <c r="D283" s="59" t="s">
        <v>184</v>
      </c>
      <c r="E283" s="69">
        <v>44127</v>
      </c>
    </row>
    <row r="284" spans="1:5" ht="13.5" customHeight="1" x14ac:dyDescent="0.25">
      <c r="A284" s="61">
        <v>110</v>
      </c>
      <c r="B284" s="58">
        <v>153034.23999999999</v>
      </c>
      <c r="C284" s="59" t="s">
        <v>252</v>
      </c>
      <c r="D284" s="59" t="s">
        <v>184</v>
      </c>
      <c r="E284" s="69">
        <v>44127</v>
      </c>
    </row>
    <row r="285" spans="1:5" ht="13.5" customHeight="1" x14ac:dyDescent="0.25">
      <c r="A285" s="47">
        <v>111</v>
      </c>
      <c r="B285" s="58">
        <v>349364.89</v>
      </c>
      <c r="C285" s="59" t="s">
        <v>253</v>
      </c>
      <c r="D285" s="59" t="s">
        <v>184</v>
      </c>
      <c r="E285" s="69">
        <v>44127</v>
      </c>
    </row>
    <row r="286" spans="1:5" ht="13.5" customHeight="1" x14ac:dyDescent="0.25">
      <c r="A286" s="61">
        <v>112</v>
      </c>
      <c r="B286" s="58">
        <v>287942.19</v>
      </c>
      <c r="C286" s="59" t="s">
        <v>254</v>
      </c>
      <c r="D286" s="59" t="s">
        <v>184</v>
      </c>
      <c r="E286" s="69">
        <v>44127</v>
      </c>
    </row>
    <row r="287" spans="1:5" ht="13.5" customHeight="1" x14ac:dyDescent="0.25">
      <c r="A287" s="47">
        <v>113</v>
      </c>
      <c r="B287" s="58">
        <v>850035.48</v>
      </c>
      <c r="C287" s="59" t="s">
        <v>176</v>
      </c>
      <c r="D287" s="59" t="s">
        <v>184</v>
      </c>
      <c r="E287" s="69">
        <v>44127</v>
      </c>
    </row>
    <row r="288" spans="1:5" ht="13.5" customHeight="1" x14ac:dyDescent="0.25">
      <c r="A288" s="61">
        <v>114</v>
      </c>
      <c r="B288" s="58">
        <v>1613341.45</v>
      </c>
      <c r="C288" s="59" t="s">
        <v>181</v>
      </c>
      <c r="D288" s="59" t="s">
        <v>184</v>
      </c>
      <c r="E288" s="69">
        <v>44127</v>
      </c>
    </row>
    <row r="289" spans="1:5" ht="13.5" customHeight="1" x14ac:dyDescent="0.25">
      <c r="A289" s="47">
        <v>115</v>
      </c>
      <c r="B289" s="58">
        <v>90872.15</v>
      </c>
      <c r="C289" s="59" t="s">
        <v>254</v>
      </c>
      <c r="D289" s="59" t="s">
        <v>184</v>
      </c>
      <c r="E289" s="69">
        <v>44127</v>
      </c>
    </row>
    <row r="290" spans="1:5" ht="13.5" customHeight="1" x14ac:dyDescent="0.25">
      <c r="A290" s="47">
        <v>116</v>
      </c>
      <c r="B290" s="46">
        <v>144540</v>
      </c>
      <c r="C290" s="47" t="s">
        <v>259</v>
      </c>
      <c r="D290" s="68" t="s">
        <v>260</v>
      </c>
      <c r="E290" s="69">
        <v>44127</v>
      </c>
    </row>
    <row r="291" spans="1:5" ht="13.5" customHeight="1" x14ac:dyDescent="0.25">
      <c r="A291" s="47">
        <v>117</v>
      </c>
      <c r="B291" s="46">
        <v>1355379.58</v>
      </c>
      <c r="C291" s="47" t="s">
        <v>270</v>
      </c>
      <c r="D291" s="47" t="s">
        <v>274</v>
      </c>
      <c r="E291" s="69">
        <v>44128</v>
      </c>
    </row>
    <row r="292" spans="1:5" ht="13.5" customHeight="1" x14ac:dyDescent="0.25">
      <c r="A292" s="47">
        <v>118</v>
      </c>
      <c r="B292" s="46">
        <v>568294.44999999995</v>
      </c>
      <c r="C292" s="47" t="s">
        <v>271</v>
      </c>
      <c r="D292" s="47" t="s">
        <v>274</v>
      </c>
      <c r="E292" s="69">
        <v>44128</v>
      </c>
    </row>
    <row r="293" spans="1:5" ht="13.5" customHeight="1" x14ac:dyDescent="0.25">
      <c r="A293" s="47">
        <v>119</v>
      </c>
      <c r="B293" s="46">
        <v>176651.02</v>
      </c>
      <c r="C293" s="47" t="s">
        <v>272</v>
      </c>
      <c r="D293" s="47" t="s">
        <v>274</v>
      </c>
      <c r="E293" s="69">
        <v>44128</v>
      </c>
    </row>
    <row r="294" spans="1:5" ht="13.5" customHeight="1" x14ac:dyDescent="0.25">
      <c r="A294" s="47">
        <v>120</v>
      </c>
      <c r="B294" s="46">
        <v>215985</v>
      </c>
      <c r="C294" s="47" t="s">
        <v>273</v>
      </c>
      <c r="D294" s="47" t="s">
        <v>274</v>
      </c>
      <c r="E294" s="69">
        <v>44128</v>
      </c>
    </row>
    <row r="295" spans="1:5" ht="13.5" customHeight="1" x14ac:dyDescent="0.25">
      <c r="A295" s="47">
        <v>121</v>
      </c>
      <c r="B295" s="46">
        <v>1322338.6599999999</v>
      </c>
      <c r="C295" s="47" t="s">
        <v>278</v>
      </c>
      <c r="D295" s="59" t="s">
        <v>184</v>
      </c>
      <c r="E295" s="70">
        <v>44128</v>
      </c>
    </row>
  </sheetData>
  <mergeCells count="4">
    <mergeCell ref="A1:D1"/>
    <mergeCell ref="A3:D3"/>
    <mergeCell ref="A4:D4"/>
    <mergeCell ref="A6:B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4" r:id="rId1"/>
  <colBreaks count="1" manualBreakCount="1">
    <brk id="5" max="1048575" man="1"/>
  </colBreaks>
  <ignoredErrors>
    <ignoredError sqref="A96:A98 A13:A15 A99:A100 A101:A103 A1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2020-12-28T07:47:31Z</cp:lastPrinted>
  <dcterms:created xsi:type="dcterms:W3CDTF">2020-03-03T07:59:12Z</dcterms:created>
  <dcterms:modified xsi:type="dcterms:W3CDTF">2020-12-30T09:29:56Z</dcterms:modified>
</cp:coreProperties>
</file>