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personal martie 2016" sheetId="1" r:id="rId1"/>
  </sheets>
  <definedNames/>
  <calcPr fullCalcOnLoad="1"/>
</workbook>
</file>

<file path=xl/sharedStrings.xml><?xml version="1.0" encoding="utf-8"?>
<sst xmlns="http://schemas.openxmlformats.org/spreadsheetml/2006/main" count="84" uniqueCount="67">
  <si>
    <t>DIRECTIA NATIONALA DE PROBATIUNE</t>
  </si>
  <si>
    <t xml:space="preserve">CAP 61.01 </t>
  </si>
  <si>
    <t xml:space="preserve">TITL.10 </t>
  </si>
  <si>
    <t>”CHELTUIELI DE PERSONAL”</t>
  </si>
  <si>
    <t>”ORDINE PUBLICA SI SIGURANTA NATIONALA”</t>
  </si>
  <si>
    <t>Clasificatie bugetara</t>
  </si>
  <si>
    <t>LUNA</t>
  </si>
  <si>
    <t>ZIUA</t>
  </si>
  <si>
    <t>SUMA</t>
  </si>
  <si>
    <t>EXPLICATII</t>
  </si>
  <si>
    <t>SUBTOTAL 10.01.01</t>
  </si>
  <si>
    <t>10.01.01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</si>
  <si>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</si>
  <si>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</si>
  <si>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</si>
  <si>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</si>
  <si>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</si>
  <si>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</si>
  <si>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</si>
  <si>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10.01.13</t>
  </si>
  <si>
    <t>10.01.13</t>
  </si>
  <si>
    <t>Total 10.01.13</t>
  </si>
  <si>
    <t>SUBTOTAL 10.01.15</t>
  </si>
  <si>
    <t>10.01.15</t>
  </si>
  <si>
    <t>Total 10.01.15</t>
  </si>
  <si>
    <t>SUBTOTAL 10.01.16</t>
  </si>
  <si>
    <t>10.01.16</t>
  </si>
  <si>
    <t>Total 10.01.16</t>
  </si>
  <si>
    <t>SUBTOTAL 10.01.30</t>
  </si>
  <si>
    <t>10.01.30</t>
  </si>
  <si>
    <t>Total 10.01.30</t>
  </si>
  <si>
    <t>SUBTOTAL 10.02.30</t>
  </si>
  <si>
    <t>10.02.30</t>
  </si>
  <si>
    <t>Total 10.02.30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</si>
  <si>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</si>
  <si>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</si>
  <si>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</si>
  <si>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</si>
  <si>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</si>
  <si>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</si>
  <si>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</si>
  <si>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</si>
  <si>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</si>
  <si>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</si>
  <si>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</si>
  <si>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</si>
  <si>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10.03.30</t>
  </si>
  <si>
    <t>10.03.30</t>
  </si>
  <si>
    <t>Total 10.03.30</t>
  </si>
  <si>
    <t>viramente la bug de stat si bug asig sociale si fond speciale ian 2016</t>
  </si>
  <si>
    <t>Salariile aferente lunii ianurie 2016 si alte drepturi salariale platite in cursul lunii februarie 2016</t>
  </si>
  <si>
    <t>martie</t>
  </si>
  <si>
    <t>perioada 01.03.2016-31.03.2016</t>
  </si>
  <si>
    <t>alim card sal lunafebruarie,pt impozit,contributii</t>
  </si>
  <si>
    <t>decontare chirie locuinta personal asimilat magistratilor conf OUG 27/2006 feb 2016</t>
  </si>
  <si>
    <t>decontare chirie locuinta personal asimilat magistratilor conf OUG 27/2006 decembrie 2015</t>
  </si>
  <si>
    <t>indemnizatie de transferin alta localitate</t>
  </si>
  <si>
    <t>viramente la bug de stat si bug asig sociale si fond speciale feb 2016</t>
  </si>
  <si>
    <t>alim card sal luna februarie,pt impozit,contributii</t>
  </si>
  <si>
    <t>TOTAL PLATII TITLUL 10 LA DATA DE 31.03.2016</t>
  </si>
  <si>
    <t>TOTAL PLATII MARTIE  2016</t>
  </si>
  <si>
    <t>reglare alineat bugetar 10.01.01</t>
  </si>
  <si>
    <t xml:space="preserve">decont diurna delegare Bucuresti </t>
  </si>
  <si>
    <t xml:space="preserve">diurna deplasare inspectie perioada </t>
  </si>
  <si>
    <t xml:space="preserve">decont diurna la Bilantul </t>
  </si>
  <si>
    <t>decont ch transport auto deplasare delegare luna ian 2016</t>
  </si>
  <si>
    <t xml:space="preserve">deconturi medicamente conf.HG.762/2010,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</si>
</sst>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2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4" fontId="3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 vertical="center" wrapText="1" readingOrder="1"/>
    </xf>
    <xf numFmtId="0" fontId="0" fillId="0" borderId="25" xfId="0" applyBorder="1" applyAlignment="1">
      <alignment horizontal="left" vertical="center" wrapText="1" readingOrder="1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52">
      <selection activeCell="I15" sqref="I15"/>
    </sheetView>
  </sheetViews>
  <sheetFormatPr defaultColWidth="9.140625" defaultRowHeight="15"/>
  <cols>
    <col min="2" max="2" width="13.28125" style="0" customWidth="1"/>
    <col min="3" max="3" width="11.8515625" style="0" customWidth="1"/>
    <col min="6" max="6" width="8.00390625" style="0" customWidth="1"/>
    <col min="8" max="8" width="34.00390625" style="0" customWidth="1"/>
  </cols>
  <sheetData>
    <row r="1" ht="15">
      <c r="A1" t="s">
        <v>0</v>
      </c>
    </row>
    <row r="3" spans="1:3" ht="15">
      <c r="A3" s="10" t="s">
        <v>1</v>
      </c>
      <c r="B3" s="10"/>
      <c r="C3" t="s">
        <v>4</v>
      </c>
    </row>
    <row r="4" spans="1:3" ht="15">
      <c r="A4" s="10" t="s">
        <v>2</v>
      </c>
      <c r="B4" s="10"/>
      <c r="C4" t="s">
        <v>3</v>
      </c>
    </row>
    <row r="6" spans="5:7" ht="15">
      <c r="E6" s="5" t="s">
        <v>52</v>
      </c>
      <c r="F6" s="5"/>
      <c r="G6" s="5"/>
    </row>
    <row r="7" ht="15.75" thickBot="1"/>
    <row r="8" spans="1:8" ht="15.75" thickBot="1">
      <c r="A8" s="11" t="s">
        <v>5</v>
      </c>
      <c r="B8" s="12"/>
      <c r="C8" s="6" t="s">
        <v>6</v>
      </c>
      <c r="D8" s="7" t="s">
        <v>7</v>
      </c>
      <c r="E8" s="11" t="s">
        <v>8</v>
      </c>
      <c r="F8" s="13"/>
      <c r="G8" s="14" t="s">
        <v>9</v>
      </c>
      <c r="H8" s="13"/>
    </row>
    <row r="9" spans="1:8" ht="13.5" customHeight="1">
      <c r="A9" s="15" t="s">
        <v>10</v>
      </c>
      <c r="B9" s="16"/>
      <c r="C9" s="8"/>
      <c r="D9" s="8"/>
      <c r="E9" s="17">
        <v>2723978</v>
      </c>
      <c r="F9" s="17"/>
      <c r="G9" s="16"/>
      <c r="H9" s="18"/>
    </row>
    <row r="10" spans="1:8" ht="29.25" customHeight="1">
      <c r="A10" s="23" t="s">
        <v>11</v>
      </c>
      <c r="B10" s="24"/>
      <c r="C10" s="9" t="s">
        <v>51</v>
      </c>
      <c r="D10" s="9">
        <v>9</v>
      </c>
      <c r="E10" s="25">
        <v>1383434.32</v>
      </c>
      <c r="F10" s="25"/>
      <c r="G10" s="26" t="s">
        <v>58</v>
      </c>
      <c r="H10" s="27"/>
    </row>
    <row r="11" spans="1:8" ht="15">
      <c r="A11" s="28"/>
      <c r="B11" s="29"/>
      <c r="C11" s="1"/>
      <c r="D11" s="1"/>
      <c r="E11" s="29"/>
      <c r="F11" s="29"/>
      <c r="G11" s="29"/>
      <c r="H11" s="30"/>
    </row>
    <row r="12" spans="1:8" ht="15.75" thickBot="1">
      <c r="A12" s="19" t="s">
        <v>12</v>
      </c>
      <c r="B12" s="20"/>
      <c r="C12" s="4"/>
      <c r="D12" s="4"/>
      <c r="E12" s="21">
        <f>E9+E10</f>
        <v>4107412.3200000003</v>
      </c>
      <c r="F12" s="21"/>
      <c r="G12" s="20"/>
      <c r="H12" s="22"/>
    </row>
    <row r="13" spans="1:8" ht="15">
      <c r="A13" s="31" t="s">
        <v>13</v>
      </c>
      <c r="B13" s="32"/>
      <c r="C13" s="3"/>
      <c r="D13" s="3"/>
      <c r="E13" s="33">
        <v>387675</v>
      </c>
      <c r="F13" s="33"/>
      <c r="G13" s="32"/>
      <c r="H13" s="34"/>
    </row>
    <row r="14" spans="1:8" ht="27" customHeight="1">
      <c r="A14" s="23" t="s">
        <v>14</v>
      </c>
      <c r="B14" s="24"/>
      <c r="C14" s="1" t="s">
        <v>51</v>
      </c>
      <c r="D14" s="1">
        <v>9</v>
      </c>
      <c r="E14" s="25">
        <v>196419</v>
      </c>
      <c r="F14" s="25"/>
      <c r="G14" s="26" t="s">
        <v>58</v>
      </c>
      <c r="H14" s="27"/>
    </row>
    <row r="15" spans="1:8" ht="15">
      <c r="A15" s="28"/>
      <c r="B15" s="29"/>
      <c r="C15" s="1"/>
      <c r="D15" s="1"/>
      <c r="E15" s="29"/>
      <c r="F15" s="29"/>
      <c r="G15" s="29"/>
      <c r="H15" s="30"/>
    </row>
    <row r="16" spans="1:8" ht="15.75" thickBot="1">
      <c r="A16" s="19" t="s">
        <v>15</v>
      </c>
      <c r="B16" s="20"/>
      <c r="C16" s="4"/>
      <c r="D16" s="4"/>
      <c r="E16" s="21">
        <f>E13+E14</f>
        <v>584094</v>
      </c>
      <c r="F16" s="21"/>
      <c r="G16" s="20"/>
      <c r="H16" s="22"/>
    </row>
    <row r="17" spans="1:8" ht="15">
      <c r="A17" s="31" t="s">
        <v>16</v>
      </c>
      <c r="B17" s="32"/>
      <c r="C17" s="3"/>
      <c r="D17" s="3"/>
      <c r="E17" s="33">
        <v>248697</v>
      </c>
      <c r="F17" s="33"/>
      <c r="G17" s="32"/>
      <c r="H17" s="34"/>
    </row>
    <row r="18" spans="1:8" ht="15" customHeight="1">
      <c r="A18" s="23" t="s">
        <v>17</v>
      </c>
      <c r="B18" s="24"/>
      <c r="C18" s="1" t="s">
        <v>51</v>
      </c>
      <c r="D18" s="1">
        <v>9</v>
      </c>
      <c r="E18" s="25">
        <v>125457</v>
      </c>
      <c r="F18" s="25"/>
      <c r="G18" s="26" t="s">
        <v>58</v>
      </c>
      <c r="H18" s="27"/>
    </row>
    <row r="19" spans="1:8" ht="15">
      <c r="A19" s="28"/>
      <c r="B19" s="29"/>
      <c r="C19" s="1"/>
      <c r="D19" s="1"/>
      <c r="E19" s="29"/>
      <c r="F19" s="29"/>
      <c r="G19" s="29"/>
      <c r="H19" s="30"/>
    </row>
    <row r="20" spans="1:8" ht="15.75" thickBot="1">
      <c r="A20" s="19" t="s">
        <v>18</v>
      </c>
      <c r="B20" s="20"/>
      <c r="C20" s="4"/>
      <c r="D20" s="4"/>
      <c r="E20" s="21">
        <f>E17+E18</f>
        <v>374154</v>
      </c>
      <c r="F20" s="21"/>
      <c r="G20" s="20"/>
      <c r="H20" s="22"/>
    </row>
    <row r="21" spans="1:8" ht="15">
      <c r="A21" s="31" t="s">
        <v>19</v>
      </c>
      <c r="B21" s="32"/>
      <c r="C21" s="3"/>
      <c r="D21" s="3"/>
      <c r="E21" s="33">
        <v>5386.5</v>
      </c>
      <c r="F21" s="33"/>
      <c r="G21" s="32"/>
      <c r="H21" s="34"/>
    </row>
    <row r="22" spans="1:8" ht="15">
      <c r="A22" s="23" t="s">
        <v>20</v>
      </c>
      <c r="B22" s="24"/>
      <c r="C22" s="1" t="s">
        <v>51</v>
      </c>
      <c r="D22" s="1">
        <v>4</v>
      </c>
      <c r="E22" s="25">
        <v>6486</v>
      </c>
      <c r="F22" s="25"/>
      <c r="G22" s="29" t="s">
        <v>62</v>
      </c>
      <c r="H22" s="30"/>
    </row>
    <row r="23" spans="1:8" ht="15">
      <c r="A23" s="28"/>
      <c r="B23" s="29"/>
      <c r="C23" s="1"/>
      <c r="D23" s="1">
        <v>10</v>
      </c>
      <c r="E23" s="25">
        <v>1529.9</v>
      </c>
      <c r="F23" s="25"/>
      <c r="G23" s="29" t="s">
        <v>63</v>
      </c>
      <c r="H23" s="30"/>
    </row>
    <row r="24" spans="1:8" ht="15">
      <c r="A24" s="28"/>
      <c r="B24" s="29"/>
      <c r="C24" s="1"/>
      <c r="D24" s="1">
        <v>29</v>
      </c>
      <c r="E24" s="25">
        <v>7744.1</v>
      </c>
      <c r="F24" s="25"/>
      <c r="G24" s="29" t="s">
        <v>64</v>
      </c>
      <c r="H24" s="30"/>
    </row>
    <row r="25" spans="1:8" ht="15.75" thickBot="1">
      <c r="A25" s="19" t="s">
        <v>21</v>
      </c>
      <c r="B25" s="20"/>
      <c r="C25" s="4"/>
      <c r="D25" s="4"/>
      <c r="E25" s="21">
        <f>E21+E22+E23+E24</f>
        <v>21146.5</v>
      </c>
      <c r="F25" s="21"/>
      <c r="G25" s="20"/>
      <c r="H25" s="22"/>
    </row>
    <row r="26" spans="1:8" ht="15">
      <c r="A26" s="31" t="s">
        <v>22</v>
      </c>
      <c r="B26" s="32"/>
      <c r="C26" s="3"/>
      <c r="D26" s="3"/>
      <c r="E26" s="32">
        <v>1766.04</v>
      </c>
      <c r="F26" s="32"/>
      <c r="G26" s="32"/>
      <c r="H26" s="34"/>
    </row>
    <row r="27" spans="1:8" ht="27" customHeight="1">
      <c r="A27" s="23" t="s">
        <v>23</v>
      </c>
      <c r="B27" s="24"/>
      <c r="C27" s="1" t="s">
        <v>51</v>
      </c>
      <c r="D27" s="1">
        <v>8</v>
      </c>
      <c r="E27" s="25">
        <v>2106.5</v>
      </c>
      <c r="F27" s="25"/>
      <c r="G27" s="26" t="s">
        <v>65</v>
      </c>
      <c r="H27" s="27"/>
    </row>
    <row r="28" spans="1:8" ht="15">
      <c r="A28" s="28"/>
      <c r="B28" s="29"/>
      <c r="C28" s="1"/>
      <c r="D28" s="1"/>
      <c r="E28" s="29"/>
      <c r="F28" s="29"/>
      <c r="G28" s="29"/>
      <c r="H28" s="30"/>
    </row>
    <row r="29" spans="1:8" ht="15.75" thickBot="1">
      <c r="A29" s="19" t="s">
        <v>24</v>
      </c>
      <c r="B29" s="20"/>
      <c r="C29" s="4"/>
      <c r="D29" s="4"/>
      <c r="E29" s="21">
        <f>E26+E27</f>
        <v>3872.54</v>
      </c>
      <c r="F29" s="21"/>
      <c r="G29" s="20"/>
      <c r="H29" s="22"/>
    </row>
    <row r="30" spans="1:8" ht="15">
      <c r="A30" s="31" t="s">
        <v>25</v>
      </c>
      <c r="B30" s="32"/>
      <c r="C30" s="3"/>
      <c r="D30" s="3"/>
      <c r="E30" s="33">
        <v>5144.12</v>
      </c>
      <c r="F30" s="33"/>
      <c r="G30" s="32"/>
      <c r="H30" s="34"/>
    </row>
    <row r="31" spans="1:8" ht="28.5" customHeight="1">
      <c r="A31" s="23" t="s">
        <v>26</v>
      </c>
      <c r="B31" s="24"/>
      <c r="C31" s="1" t="s">
        <v>51</v>
      </c>
      <c r="D31" s="1">
        <v>21</v>
      </c>
      <c r="E31" s="25">
        <v>5128.52</v>
      </c>
      <c r="F31" s="25"/>
      <c r="G31" s="26" t="s">
        <v>54</v>
      </c>
      <c r="H31" s="27"/>
    </row>
    <row r="32" spans="1:8" ht="35.25" customHeight="1">
      <c r="A32" s="28"/>
      <c r="B32" s="29"/>
      <c r="C32" s="1"/>
      <c r="D32" s="1">
        <v>21</v>
      </c>
      <c r="E32" s="35">
        <v>5060</v>
      </c>
      <c r="F32" s="35"/>
      <c r="G32" s="26" t="s">
        <v>55</v>
      </c>
      <c r="H32" s="27"/>
    </row>
    <row r="33" spans="1:8" ht="15.75" thickBot="1">
      <c r="A33" s="19" t="s">
        <v>27</v>
      </c>
      <c r="B33" s="20"/>
      <c r="C33" s="4"/>
      <c r="D33" s="4"/>
      <c r="E33" s="21">
        <f>E30+E31+E32</f>
        <v>15332.64</v>
      </c>
      <c r="F33" s="21"/>
      <c r="G33" s="20"/>
      <c r="H33" s="22"/>
    </row>
    <row r="34" spans="1:8" ht="15">
      <c r="A34" s="31" t="s">
        <v>28</v>
      </c>
      <c r="B34" s="32"/>
      <c r="C34" s="3"/>
      <c r="D34" s="3"/>
      <c r="E34" s="33">
        <v>20834</v>
      </c>
      <c r="F34" s="33"/>
      <c r="G34" s="32"/>
      <c r="H34" s="34"/>
    </row>
    <row r="35" spans="1:8" ht="15" customHeight="1">
      <c r="A35" s="23" t="s">
        <v>29</v>
      </c>
      <c r="B35" s="24"/>
      <c r="C35" s="1" t="s">
        <v>51</v>
      </c>
      <c r="D35" s="1">
        <v>9</v>
      </c>
      <c r="E35" s="25">
        <v>7078</v>
      </c>
      <c r="F35" s="25"/>
      <c r="G35" s="26" t="s">
        <v>53</v>
      </c>
      <c r="H35" s="27"/>
    </row>
    <row r="36" spans="1:8" ht="15">
      <c r="A36" s="28"/>
      <c r="B36" s="29"/>
      <c r="C36" s="1"/>
      <c r="D36" s="1">
        <v>9</v>
      </c>
      <c r="E36" s="25">
        <v>25685</v>
      </c>
      <c r="F36" s="25"/>
      <c r="G36" s="29" t="s">
        <v>61</v>
      </c>
      <c r="H36" s="30"/>
    </row>
    <row r="37" spans="1:8" ht="15">
      <c r="A37" s="28"/>
      <c r="B37" s="29"/>
      <c r="C37" s="1"/>
      <c r="D37" s="1">
        <v>23</v>
      </c>
      <c r="E37" s="25">
        <v>1891</v>
      </c>
      <c r="F37" s="25"/>
      <c r="G37" s="29" t="s">
        <v>56</v>
      </c>
      <c r="H37" s="30"/>
    </row>
    <row r="38" spans="1:8" ht="15.75" thickBot="1">
      <c r="A38" s="19" t="s">
        <v>30</v>
      </c>
      <c r="B38" s="20"/>
      <c r="C38" s="4"/>
      <c r="D38" s="4"/>
      <c r="E38" s="21">
        <f>SUM(E34:F37)</f>
        <v>55488</v>
      </c>
      <c r="F38" s="21"/>
      <c r="G38" s="20"/>
      <c r="H38" s="22"/>
    </row>
    <row r="39" spans="1:8" ht="15">
      <c r="A39" s="31" t="s">
        <v>31</v>
      </c>
      <c r="B39" s="32"/>
      <c r="C39" s="3"/>
      <c r="D39" s="3"/>
      <c r="E39" s="33">
        <v>5125.49</v>
      </c>
      <c r="F39" s="33"/>
      <c r="G39" s="32"/>
      <c r="H39" s="34"/>
    </row>
    <row r="40" spans="1:8" ht="19.5" customHeight="1">
      <c r="A40" s="23" t="s">
        <v>32</v>
      </c>
      <c r="B40" s="24"/>
      <c r="C40" s="1" t="s">
        <v>51</v>
      </c>
      <c r="D40" s="1">
        <v>16</v>
      </c>
      <c r="E40" s="25">
        <v>3342.54</v>
      </c>
      <c r="F40" s="25"/>
      <c r="G40" s="26" t="s">
        <v>66</v>
      </c>
      <c r="H40" s="27"/>
    </row>
    <row r="41" spans="1:8" ht="16.5" customHeight="1">
      <c r="A41" s="28"/>
      <c r="B41" s="29"/>
      <c r="C41" s="1"/>
      <c r="D41" s="1"/>
      <c r="E41" s="35"/>
      <c r="F41" s="35"/>
      <c r="G41" s="26"/>
      <c r="H41" s="27"/>
    </row>
    <row r="42" spans="1:8" ht="15.75" thickBot="1">
      <c r="A42" s="19" t="s">
        <v>33</v>
      </c>
      <c r="B42" s="20"/>
      <c r="C42" s="4"/>
      <c r="D42" s="4"/>
      <c r="E42" s="21">
        <f>E39+E40</f>
        <v>8468.029999999999</v>
      </c>
      <c r="F42" s="21"/>
      <c r="G42" s="20"/>
      <c r="H42" s="22"/>
    </row>
    <row r="43" spans="1:8" ht="15">
      <c r="A43" s="31" t="s">
        <v>34</v>
      </c>
      <c r="B43" s="32"/>
      <c r="C43" s="3"/>
      <c r="D43" s="3"/>
      <c r="E43" s="33">
        <v>536401</v>
      </c>
      <c r="F43" s="33"/>
      <c r="G43" s="32"/>
      <c r="H43" s="34"/>
    </row>
    <row r="44" spans="1:8" ht="15" customHeight="1">
      <c r="A44" s="23" t="s">
        <v>35</v>
      </c>
      <c r="B44" s="24"/>
      <c r="C44" s="1" t="s">
        <v>51</v>
      </c>
      <c r="D44" s="1">
        <v>9</v>
      </c>
      <c r="E44" s="35">
        <v>276600</v>
      </c>
      <c r="F44" s="35"/>
      <c r="G44" s="26" t="s">
        <v>57</v>
      </c>
      <c r="H44" s="27"/>
    </row>
    <row r="45" spans="1:8" ht="15">
      <c r="A45" s="28"/>
      <c r="B45" s="29"/>
      <c r="C45" s="1"/>
      <c r="D45" s="1"/>
      <c r="E45" s="29"/>
      <c r="F45" s="29"/>
      <c r="G45" s="29"/>
      <c r="H45" s="30"/>
    </row>
    <row r="46" spans="1:8" ht="15.75" thickBot="1">
      <c r="A46" s="19" t="s">
        <v>36</v>
      </c>
      <c r="B46" s="20"/>
      <c r="C46" s="4"/>
      <c r="D46" s="4"/>
      <c r="E46" s="21">
        <f>E43+E44</f>
        <v>813001</v>
      </c>
      <c r="F46" s="21"/>
      <c r="G46" s="20"/>
      <c r="H46" s="22"/>
    </row>
    <row r="47" spans="1:8" ht="15">
      <c r="A47" s="31" t="s">
        <v>37</v>
      </c>
      <c r="B47" s="32"/>
      <c r="C47" s="3"/>
      <c r="D47" s="3"/>
      <c r="E47" s="33">
        <v>16906</v>
      </c>
      <c r="F47" s="33"/>
      <c r="G47" s="32"/>
      <c r="H47" s="34"/>
    </row>
    <row r="48" spans="1:8" ht="15" customHeight="1">
      <c r="A48" s="23" t="s">
        <v>38</v>
      </c>
      <c r="B48" s="24"/>
      <c r="C48" s="1" t="s">
        <v>51</v>
      </c>
      <c r="D48" s="1">
        <v>9</v>
      </c>
      <c r="E48" s="25">
        <v>8716</v>
      </c>
      <c r="F48" s="25"/>
      <c r="G48" s="26" t="s">
        <v>49</v>
      </c>
      <c r="H48" s="27"/>
    </row>
    <row r="49" spans="1:8" ht="15">
      <c r="A49" s="28"/>
      <c r="B49" s="29"/>
      <c r="C49" s="1"/>
      <c r="D49" s="1"/>
      <c r="E49" s="29"/>
      <c r="F49" s="29"/>
      <c r="G49" s="29"/>
      <c r="H49" s="30"/>
    </row>
    <row r="50" spans="1:8" ht="15.75" thickBot="1">
      <c r="A50" s="19" t="s">
        <v>39</v>
      </c>
      <c r="B50" s="20"/>
      <c r="C50" s="4"/>
      <c r="D50" s="4"/>
      <c r="E50" s="21">
        <f>E47+E48</f>
        <v>25622</v>
      </c>
      <c r="F50" s="21"/>
      <c r="G50" s="20"/>
      <c r="H50" s="22"/>
    </row>
    <row r="51" spans="1:8" ht="15">
      <c r="A51" s="31" t="s">
        <v>40</v>
      </c>
      <c r="B51" s="32"/>
      <c r="C51" s="3"/>
      <c r="D51" s="3"/>
      <c r="E51" s="33">
        <v>175822</v>
      </c>
      <c r="F51" s="33"/>
      <c r="G51" s="32"/>
      <c r="H51" s="34"/>
    </row>
    <row r="52" spans="1:8" ht="28.5" customHeight="1">
      <c r="A52" s="23" t="s">
        <v>41</v>
      </c>
      <c r="B52" s="24"/>
      <c r="C52" s="1" t="s">
        <v>51</v>
      </c>
      <c r="D52" s="1">
        <v>9</v>
      </c>
      <c r="E52" s="25">
        <v>90646</v>
      </c>
      <c r="F52" s="25"/>
      <c r="G52" s="26" t="s">
        <v>57</v>
      </c>
      <c r="H52" s="27"/>
    </row>
    <row r="53" spans="1:8" ht="15">
      <c r="A53" s="28"/>
      <c r="B53" s="29"/>
      <c r="C53" s="1"/>
      <c r="D53" s="1"/>
      <c r="E53" s="29"/>
      <c r="F53" s="29"/>
      <c r="G53" s="29"/>
      <c r="H53" s="30"/>
    </row>
    <row r="54" spans="1:8" ht="15.75" thickBot="1">
      <c r="A54" s="19" t="s">
        <v>42</v>
      </c>
      <c r="B54" s="20"/>
      <c r="C54" s="4"/>
      <c r="D54" s="4"/>
      <c r="E54" s="21">
        <f>E51+E52</f>
        <v>266468</v>
      </c>
      <c r="F54" s="21"/>
      <c r="G54" s="20"/>
      <c r="H54" s="22"/>
    </row>
    <row r="55" spans="1:8" ht="15">
      <c r="A55" s="31" t="s">
        <v>43</v>
      </c>
      <c r="B55" s="32"/>
      <c r="C55" s="3"/>
      <c r="D55" s="3"/>
      <c r="E55" s="33">
        <v>5407</v>
      </c>
      <c r="F55" s="33"/>
      <c r="G55" s="32"/>
      <c r="H55" s="34"/>
    </row>
    <row r="56" spans="1:8" ht="32.25" customHeight="1">
      <c r="A56" s="28" t="s">
        <v>44</v>
      </c>
      <c r="B56" s="29"/>
      <c r="C56" s="1" t="s">
        <v>51</v>
      </c>
      <c r="D56" s="1">
        <v>9</v>
      </c>
      <c r="E56" s="25">
        <v>2786</v>
      </c>
      <c r="F56" s="25"/>
      <c r="G56" s="26" t="s">
        <v>57</v>
      </c>
      <c r="H56" s="27"/>
    </row>
    <row r="57" spans="1:8" ht="15" customHeight="1">
      <c r="A57" s="28"/>
      <c r="B57" s="29"/>
      <c r="C57" s="1"/>
      <c r="D57" s="1"/>
      <c r="E57" s="35"/>
      <c r="F57" s="35"/>
      <c r="G57" s="26"/>
      <c r="H57" s="27"/>
    </row>
    <row r="58" spans="1:8" ht="15.75" thickBot="1">
      <c r="A58" s="36" t="s">
        <v>45</v>
      </c>
      <c r="B58" s="37"/>
      <c r="C58" s="4"/>
      <c r="D58" s="4"/>
      <c r="E58" s="21">
        <f>E56+E55</f>
        <v>8193</v>
      </c>
      <c r="F58" s="21"/>
      <c r="G58" s="20"/>
      <c r="H58" s="22"/>
    </row>
    <row r="59" spans="1:8" ht="15">
      <c r="A59" s="31" t="s">
        <v>46</v>
      </c>
      <c r="B59" s="32"/>
      <c r="C59" s="3"/>
      <c r="D59" s="3"/>
      <c r="E59" s="33">
        <v>101528</v>
      </c>
      <c r="F59" s="33"/>
      <c r="G59" s="32"/>
      <c r="H59" s="34"/>
    </row>
    <row r="60" spans="1:8" ht="33.75" customHeight="1">
      <c r="A60" s="23" t="s">
        <v>47</v>
      </c>
      <c r="B60" s="24"/>
      <c r="C60" s="1" t="s">
        <v>51</v>
      </c>
      <c r="D60" s="1">
        <v>9</v>
      </c>
      <c r="E60" s="25">
        <v>47301</v>
      </c>
      <c r="F60" s="25"/>
      <c r="G60" s="26" t="s">
        <v>57</v>
      </c>
      <c r="H60" s="27"/>
    </row>
    <row r="61" spans="1:8" ht="15">
      <c r="A61" s="28"/>
      <c r="B61" s="29"/>
      <c r="C61" s="1"/>
      <c r="D61" s="1"/>
      <c r="E61" s="29"/>
      <c r="F61" s="29"/>
      <c r="G61" s="29"/>
      <c r="H61" s="30"/>
    </row>
    <row r="62" spans="1:8" ht="15.75" thickBot="1">
      <c r="A62" s="19" t="s">
        <v>48</v>
      </c>
      <c r="B62" s="20"/>
      <c r="C62" s="4"/>
      <c r="D62" s="4"/>
      <c r="E62" s="21">
        <f>E59+E60</f>
        <v>148829</v>
      </c>
      <c r="F62" s="20"/>
      <c r="G62" s="20"/>
      <c r="H62" s="22"/>
    </row>
    <row r="63" spans="1:8" ht="15">
      <c r="A63" s="38"/>
      <c r="B63" s="38"/>
      <c r="C63" s="2"/>
      <c r="D63" s="2"/>
      <c r="E63" s="38"/>
      <c r="F63" s="38"/>
      <c r="G63" s="38"/>
      <c r="H63" s="38"/>
    </row>
    <row r="64" spans="1:8" ht="30" customHeight="1">
      <c r="A64" s="29" t="s">
        <v>60</v>
      </c>
      <c r="B64" s="29"/>
      <c r="C64" s="1"/>
      <c r="D64" s="1"/>
      <c r="E64" s="25">
        <f>E10+E14+E18+E22+E23+E24+E27+E31+E32+E35+E36+E37+E40+E44+E48+E52+E56+E60</f>
        <v>2197410.88</v>
      </c>
      <c r="F64" s="24"/>
      <c r="G64" s="26" t="s">
        <v>50</v>
      </c>
      <c r="H64" s="26"/>
    </row>
    <row r="65" spans="1:8" ht="36" customHeight="1">
      <c r="A65" s="26" t="s">
        <v>59</v>
      </c>
      <c r="B65" s="26"/>
      <c r="C65" s="1"/>
      <c r="D65" s="1"/>
      <c r="E65" s="35">
        <f>E12+E16+E20+E25+E29+E33+E38+E42+E46+E50+E54+E58+E62</f>
        <v>6432081.03</v>
      </c>
      <c r="F65" s="29"/>
      <c r="G65" s="29"/>
      <c r="H65" s="29"/>
    </row>
    <row r="66" spans="1:8" ht="15">
      <c r="A66" s="29"/>
      <c r="B66" s="29"/>
      <c r="C66" s="1"/>
      <c r="D66" s="1"/>
      <c r="E66" s="29"/>
      <c r="F66" s="29"/>
      <c r="G66" s="29"/>
      <c r="H66" s="29"/>
    </row>
  </sheetData>
  <sheetProtection/>
  <mergeCells count="179">
    <mergeCell ref="A66:B66"/>
    <mergeCell ref="E66:F66"/>
    <mergeCell ref="G66:H66"/>
    <mergeCell ref="A63:B63"/>
    <mergeCell ref="E63:F63"/>
    <mergeCell ref="G63:H63"/>
    <mergeCell ref="A64:B64"/>
    <mergeCell ref="E64:F64"/>
    <mergeCell ref="G64:H64"/>
    <mergeCell ref="A60:B60"/>
    <mergeCell ref="E60:F60"/>
    <mergeCell ref="G60:H60"/>
    <mergeCell ref="A65:B65"/>
    <mergeCell ref="E65:F65"/>
    <mergeCell ref="G65:H65"/>
    <mergeCell ref="G57:H57"/>
    <mergeCell ref="A61:B61"/>
    <mergeCell ref="E61:F61"/>
    <mergeCell ref="G61:H61"/>
    <mergeCell ref="A62:B62"/>
    <mergeCell ref="E62:F62"/>
    <mergeCell ref="G62:H62"/>
    <mergeCell ref="A59:B59"/>
    <mergeCell ref="E59:F59"/>
    <mergeCell ref="G59:H59"/>
    <mergeCell ref="A54:B54"/>
    <mergeCell ref="G54:H54"/>
    <mergeCell ref="A58:B58"/>
    <mergeCell ref="E58:F58"/>
    <mergeCell ref="G58:H58"/>
    <mergeCell ref="A56:B56"/>
    <mergeCell ref="E56:F56"/>
    <mergeCell ref="G56:H56"/>
    <mergeCell ref="A57:B57"/>
    <mergeCell ref="E57:F57"/>
    <mergeCell ref="A50:B50"/>
    <mergeCell ref="E50:F50"/>
    <mergeCell ref="G50:H50"/>
    <mergeCell ref="E54:F54"/>
    <mergeCell ref="A55:B55"/>
    <mergeCell ref="E55:F55"/>
    <mergeCell ref="G55:H55"/>
    <mergeCell ref="A53:B53"/>
    <mergeCell ref="E53:F53"/>
    <mergeCell ref="G53:H53"/>
    <mergeCell ref="A51:B51"/>
    <mergeCell ref="E51:F51"/>
    <mergeCell ref="G51:H51"/>
    <mergeCell ref="A52:B52"/>
    <mergeCell ref="E52:F52"/>
    <mergeCell ref="G52:H52"/>
    <mergeCell ref="E45:F45"/>
    <mergeCell ref="A47:B47"/>
    <mergeCell ref="E47:F47"/>
    <mergeCell ref="G47:H47"/>
    <mergeCell ref="A45:B45"/>
    <mergeCell ref="G45:H45"/>
    <mergeCell ref="A46:B46"/>
    <mergeCell ref="E46:F46"/>
    <mergeCell ref="G46:H46"/>
    <mergeCell ref="A48:B48"/>
    <mergeCell ref="E48:F48"/>
    <mergeCell ref="G48:H48"/>
    <mergeCell ref="A49:B49"/>
    <mergeCell ref="E49:F49"/>
    <mergeCell ref="G49:H49"/>
    <mergeCell ref="A44:B44"/>
    <mergeCell ref="E44:F44"/>
    <mergeCell ref="G44:H44"/>
    <mergeCell ref="A42:B42"/>
    <mergeCell ref="E42:F42"/>
    <mergeCell ref="G42:H42"/>
    <mergeCell ref="A39:B39"/>
    <mergeCell ref="E39:F39"/>
    <mergeCell ref="G39:H39"/>
    <mergeCell ref="A43:B43"/>
    <mergeCell ref="E43:F43"/>
    <mergeCell ref="G43:H43"/>
    <mergeCell ref="A40:B40"/>
    <mergeCell ref="E40:F40"/>
    <mergeCell ref="G40:H40"/>
    <mergeCell ref="A41:B41"/>
    <mergeCell ref="E41:F41"/>
    <mergeCell ref="G41:H41"/>
    <mergeCell ref="A34:B34"/>
    <mergeCell ref="E34:F34"/>
    <mergeCell ref="G34:H34"/>
    <mergeCell ref="A35:B35"/>
    <mergeCell ref="E35:F35"/>
    <mergeCell ref="G35:H35"/>
    <mergeCell ref="A36:B36"/>
    <mergeCell ref="E36:F36"/>
    <mergeCell ref="G36:H36"/>
    <mergeCell ref="A38:B38"/>
    <mergeCell ref="E38:F38"/>
    <mergeCell ref="G38:H38"/>
    <mergeCell ref="A37:B37"/>
    <mergeCell ref="E37:F37"/>
    <mergeCell ref="G37:H37"/>
    <mergeCell ref="G33:H33"/>
    <mergeCell ref="A31:B31"/>
    <mergeCell ref="E31:F31"/>
    <mergeCell ref="G31:H31"/>
    <mergeCell ref="A32:B32"/>
    <mergeCell ref="E32:F32"/>
    <mergeCell ref="G32:H32"/>
    <mergeCell ref="A28:B28"/>
    <mergeCell ref="E26:F26"/>
    <mergeCell ref="E27:F27"/>
    <mergeCell ref="E28:F28"/>
    <mergeCell ref="A33:B33"/>
    <mergeCell ref="E33:F33"/>
    <mergeCell ref="E24:F24"/>
    <mergeCell ref="G24:H24"/>
    <mergeCell ref="E29:F29"/>
    <mergeCell ref="A29:B29"/>
    <mergeCell ref="G26:H26"/>
    <mergeCell ref="G27:H27"/>
    <mergeCell ref="G28:H28"/>
    <mergeCell ref="G29:H29"/>
    <mergeCell ref="A26:B26"/>
    <mergeCell ref="A27:B27"/>
    <mergeCell ref="A30:B30"/>
    <mergeCell ref="E30:F30"/>
    <mergeCell ref="G30:H30"/>
    <mergeCell ref="A23:B23"/>
    <mergeCell ref="E23:F23"/>
    <mergeCell ref="G23:H23"/>
    <mergeCell ref="A25:B25"/>
    <mergeCell ref="E25:F25"/>
    <mergeCell ref="G25:H25"/>
    <mergeCell ref="A24:B24"/>
    <mergeCell ref="A22:B22"/>
    <mergeCell ref="E22:F22"/>
    <mergeCell ref="G22:H22"/>
    <mergeCell ref="A20:B20"/>
    <mergeCell ref="E20:F20"/>
    <mergeCell ref="G20:H20"/>
    <mergeCell ref="E17:F17"/>
    <mergeCell ref="A17:B17"/>
    <mergeCell ref="G17:H17"/>
    <mergeCell ref="A21:B21"/>
    <mergeCell ref="E21:F21"/>
    <mergeCell ref="G21:H21"/>
    <mergeCell ref="A18:B18"/>
    <mergeCell ref="E18:F18"/>
    <mergeCell ref="G18:H18"/>
    <mergeCell ref="A19:B19"/>
    <mergeCell ref="E19:F19"/>
    <mergeCell ref="G19:H19"/>
    <mergeCell ref="A13:B13"/>
    <mergeCell ref="E13:F13"/>
    <mergeCell ref="G13:H13"/>
    <mergeCell ref="A14:B14"/>
    <mergeCell ref="E14:F14"/>
    <mergeCell ref="G14:H14"/>
    <mergeCell ref="A15:B15"/>
    <mergeCell ref="E15:F15"/>
    <mergeCell ref="G15:H15"/>
    <mergeCell ref="A16:B16"/>
    <mergeCell ref="E16:F16"/>
    <mergeCell ref="G16:H16"/>
    <mergeCell ref="A12:B12"/>
    <mergeCell ref="E12:F12"/>
    <mergeCell ref="G12:H12"/>
    <mergeCell ref="A10:B10"/>
    <mergeCell ref="E10:F10"/>
    <mergeCell ref="G10:H10"/>
    <mergeCell ref="A11:B11"/>
    <mergeCell ref="E11:F11"/>
    <mergeCell ref="G11:H11"/>
    <mergeCell ref="A3:B3"/>
    <mergeCell ref="A4:B4"/>
    <mergeCell ref="A8:B8"/>
    <mergeCell ref="E8:F8"/>
    <mergeCell ref="G8:H8"/>
    <mergeCell ref="A9:B9"/>
    <mergeCell ref="E9:F9"/>
    <mergeCell ref="G9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Ionela Toma</dc:creator>
  <cp:keywords/>
  <dc:description/>
  <cp:lastModifiedBy>mj</cp:lastModifiedBy>
  <cp:lastPrinted>2016-04-19T09:26:49Z</cp:lastPrinted>
  <dcterms:created xsi:type="dcterms:W3CDTF">2016-04-19T08:00:14Z</dcterms:created>
  <dcterms:modified xsi:type="dcterms:W3CDTF">2016-04-20T09:33:28Z</dcterms:modified>
  <cp:category/>
  <cp:version/>
  <cp:contentType/>
  <cp:contentStatus/>
</cp:coreProperties>
</file>