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GG\2023\suprafete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34" i="1"/>
  <c r="E30" i="1"/>
  <c r="E26" i="1"/>
  <c r="E18" i="1"/>
  <c r="E14" i="1"/>
  <c r="E10" i="1"/>
  <c r="E6" i="1"/>
  <c r="E38" i="1"/>
  <c r="E22" i="1"/>
  <c r="D46" i="1"/>
  <c r="F46" i="1"/>
  <c r="C46" i="1"/>
  <c r="E5" i="1"/>
  <c r="E7" i="1"/>
  <c r="E8" i="1"/>
  <c r="E9" i="1"/>
  <c r="E11" i="1"/>
  <c r="E12" i="1"/>
  <c r="E13" i="1"/>
  <c r="E15" i="1"/>
  <c r="E16" i="1"/>
  <c r="E17" i="1"/>
  <c r="E19" i="1"/>
  <c r="E20" i="1"/>
  <c r="E21" i="1"/>
  <c r="E23" i="1"/>
  <c r="E24" i="1"/>
  <c r="E25" i="1"/>
  <c r="E27" i="1"/>
  <c r="E28" i="1"/>
  <c r="E29" i="1"/>
  <c r="E31" i="1"/>
  <c r="E32" i="1"/>
  <c r="E33" i="1"/>
  <c r="E35" i="1"/>
  <c r="E36" i="1"/>
  <c r="E37" i="1"/>
  <c r="E39" i="1"/>
  <c r="E40" i="1"/>
  <c r="E41" i="1"/>
  <c r="E43" i="1"/>
  <c r="E44" i="1"/>
  <c r="E45" i="1"/>
  <c r="E4" i="1"/>
  <c r="E46" i="1" l="1"/>
</calcChain>
</file>

<file path=xl/sharedStrings.xml><?xml version="1.0" encoding="utf-8"?>
<sst xmlns="http://schemas.openxmlformats.org/spreadsheetml/2006/main" count="94" uniqueCount="94">
  <si>
    <t>No.</t>
  </si>
  <si>
    <t>Judet</t>
  </si>
  <si>
    <t>1</t>
  </si>
  <si>
    <t>ALBA</t>
  </si>
  <si>
    <t>2</t>
  </si>
  <si>
    <t>ARAD</t>
  </si>
  <si>
    <t>3</t>
  </si>
  <si>
    <t>ARGEŞ</t>
  </si>
  <si>
    <t>4</t>
  </si>
  <si>
    <t>BACĂU</t>
  </si>
  <si>
    <t>5</t>
  </si>
  <si>
    <t>BIHOR</t>
  </si>
  <si>
    <t>6</t>
  </si>
  <si>
    <t>BISTRIŢA–NĂSĂUD</t>
  </si>
  <si>
    <t>7</t>
  </si>
  <si>
    <t>BOTOŞANI</t>
  </si>
  <si>
    <t>8</t>
  </si>
  <si>
    <t>BRĂILA</t>
  </si>
  <si>
    <t>9</t>
  </si>
  <si>
    <t>BRAŞOV</t>
  </si>
  <si>
    <t>10</t>
  </si>
  <si>
    <t>BUCUREŞTI</t>
  </si>
  <si>
    <t>11</t>
  </si>
  <si>
    <t>BUZĂU</t>
  </si>
  <si>
    <t>12</t>
  </si>
  <si>
    <t>CĂLĂRAŞI</t>
  </si>
  <si>
    <t>13</t>
  </si>
  <si>
    <t>CARAŞ–SEVERIN</t>
  </si>
  <si>
    <t>14</t>
  </si>
  <si>
    <t>CLUJ</t>
  </si>
  <si>
    <t>15</t>
  </si>
  <si>
    <t>CONSTANŢA</t>
  </si>
  <si>
    <t>16</t>
  </si>
  <si>
    <t>COVASNA</t>
  </si>
  <si>
    <t>17</t>
  </si>
  <si>
    <t>DÂMBOVIŢA</t>
  </si>
  <si>
    <t>18</t>
  </si>
  <si>
    <t>DOLJ</t>
  </si>
  <si>
    <t>19</t>
  </si>
  <si>
    <t>GALAŢI</t>
  </si>
  <si>
    <t>20</t>
  </si>
  <si>
    <t>GIURGIU</t>
  </si>
  <si>
    <t>21</t>
  </si>
  <si>
    <t>GORJ</t>
  </si>
  <si>
    <t>22</t>
  </si>
  <si>
    <t>HARGHITA</t>
  </si>
  <si>
    <t>23</t>
  </si>
  <si>
    <t>HUNEDOARA</t>
  </si>
  <si>
    <t>24</t>
  </si>
  <si>
    <t>IALOMIŢA</t>
  </si>
  <si>
    <t>25</t>
  </si>
  <si>
    <t>IAŞI</t>
  </si>
  <si>
    <t>26</t>
  </si>
  <si>
    <t>ILFOV</t>
  </si>
  <si>
    <t>27</t>
  </si>
  <si>
    <t>MARAMUREŞ</t>
  </si>
  <si>
    <t>28</t>
  </si>
  <si>
    <t>MEHEDINŢI</t>
  </si>
  <si>
    <t>29</t>
  </si>
  <si>
    <t>MUREŞ</t>
  </si>
  <si>
    <t>30</t>
  </si>
  <si>
    <t>NEAMŢ</t>
  </si>
  <si>
    <t>31</t>
  </si>
  <si>
    <t>OLT</t>
  </si>
  <si>
    <t>32</t>
  </si>
  <si>
    <t>PRAHOVA</t>
  </si>
  <si>
    <t>33</t>
  </si>
  <si>
    <t>SĂLAJ</t>
  </si>
  <si>
    <t>34</t>
  </si>
  <si>
    <t>SATU MARE</t>
  </si>
  <si>
    <t>35</t>
  </si>
  <si>
    <t>SIBIU</t>
  </si>
  <si>
    <t>36</t>
  </si>
  <si>
    <t>SUCEAVA</t>
  </si>
  <si>
    <t>37</t>
  </si>
  <si>
    <t>TELEORMAN</t>
  </si>
  <si>
    <t>38</t>
  </si>
  <si>
    <t>TIMIŞ</t>
  </si>
  <si>
    <t>39</t>
  </si>
  <si>
    <t>TULCEA</t>
  </si>
  <si>
    <t>40</t>
  </si>
  <si>
    <t>VÂLCEA</t>
  </si>
  <si>
    <t>41</t>
  </si>
  <si>
    <t>VASLUI</t>
  </si>
  <si>
    <t>42</t>
  </si>
  <si>
    <t>VRANCEA</t>
  </si>
  <si>
    <t>TOTAL</t>
  </si>
  <si>
    <t>Area (ha)</t>
  </si>
  <si>
    <t>Total properties (land and apartments) in eTerra-no.</t>
  </si>
  <si>
    <t>Urban</t>
  </si>
  <si>
    <t>Rural</t>
  </si>
  <si>
    <t>Total urban</t>
  </si>
  <si>
    <t>Total rural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</si>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</sst>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-* #,##0\ _l_e_i_-;\-* #,##0\ _l_e_i_-;_-* &quot;-&quot;??\ _l_e_i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3" xfId="0" quotePrefix="1" applyFont="1" applyBorder="1" applyAlignment="1">
      <alignment horizontal="center"/>
    </xf>
    <xf numFmtId="0" fontId="2" fillId="0" borderId="3" xfId="0" applyFont="1" applyBorder="1"/>
    <xf numFmtId="0" fontId="3" fillId="2" borderId="5" xfId="0" applyFont="1" applyFill="1" applyBorder="1" applyAlignment="1">
      <alignment horizontal="center" vertical="center"/>
    </xf>
    <xf numFmtId="165" fontId="4" fillId="2" borderId="6" xfId="1" applyNumberFormat="1" applyFont="1" applyFill="1" applyBorder="1" applyAlignment="1">
      <alignment horizontal="center"/>
    </xf>
    <xf numFmtId="165" fontId="4" fillId="2" borderId="7" xfId="1" applyNumberFormat="1" applyFont="1" applyFill="1" applyBorder="1" applyAlignment="1">
      <alignment horizontal="center"/>
    </xf>
    <xf numFmtId="165" fontId="4" fillId="2" borderId="8" xfId="1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165" fontId="5" fillId="2" borderId="10" xfId="1" applyNumberFormat="1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/>
    </xf>
    <xf numFmtId="165" fontId="5" fillId="2" borderId="11" xfId="1" applyNumberFormat="1" applyFont="1" applyFill="1" applyBorder="1" applyAlignment="1">
      <alignment horizontal="center"/>
    </xf>
    <xf numFmtId="165" fontId="4" fillId="2" borderId="12" xfId="1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5" fontId="4" fillId="2" borderId="15" xfId="1" applyNumberFormat="1" applyFont="1" applyFill="1" applyBorder="1" applyAlignment="1">
      <alignment horizontal="center"/>
    </xf>
    <xf numFmtId="165" fontId="4" fillId="2" borderId="4" xfId="1" applyNumberFormat="1" applyFont="1" applyFill="1" applyBorder="1" applyAlignment="1">
      <alignment horizontal="center"/>
    </xf>
    <xf numFmtId="165" fontId="4" fillId="2" borderId="16" xfId="1" applyNumberFormat="1" applyFont="1" applyFill="1" applyBorder="1" applyAlignment="1">
      <alignment horizontal="center"/>
    </xf>
    <xf numFmtId="3" fontId="0" fillId="0" borderId="3" xfId="0" applyNumberFormat="1" applyBorder="1"/>
    <xf numFmtId="0" fontId="3" fillId="2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C46" sqref="C46"/>
    </sheetView>
  </sheetViews>
  <sheetFormatPr defaultRowHeight="15" x14ac:dyDescent="0.25"/>
  <cols>
    <col min="2" max="2" width="17.28515625" customWidth="1"/>
    <col min="4" max="4" width="11.28515625" customWidth="1"/>
    <col min="5" max="5" width="11.7109375" customWidth="1"/>
    <col min="6" max="6" width="13.28515625" customWidth="1"/>
  </cols>
  <sheetData>
    <row r="1" spans="1:6" x14ac:dyDescent="0.25">
      <c r="A1" s="5" t="s">
        <v>0</v>
      </c>
      <c r="B1" s="1" t="s">
        <v>1</v>
      </c>
      <c r="C1" s="6" t="s">
        <v>87</v>
      </c>
      <c r="D1" s="6"/>
      <c r="E1" s="7"/>
      <c r="F1" s="8" t="s">
        <v>88</v>
      </c>
    </row>
    <row r="2" spans="1:6" x14ac:dyDescent="0.25">
      <c r="A2" s="9"/>
      <c r="B2" s="2"/>
      <c r="C2" s="10" t="s">
        <v>89</v>
      </c>
      <c r="D2" s="11" t="s">
        <v>90</v>
      </c>
      <c r="E2" s="12"/>
      <c r="F2" s="13"/>
    </row>
    <row r="3" spans="1:6" x14ac:dyDescent="0.25">
      <c r="A3" s="14"/>
      <c r="B3" s="15"/>
      <c r="C3" s="16" t="s">
        <v>91</v>
      </c>
      <c r="D3" s="17" t="s">
        <v>92</v>
      </c>
      <c r="E3" s="18" t="s">
        <v>93</v>
      </c>
      <c r="F3" s="13"/>
    </row>
    <row r="4" spans="1:6" x14ac:dyDescent="0.25">
      <c r="A4" s="3" t="s">
        <v>2</v>
      </c>
      <c r="B4" s="4" t="s">
        <v>3</v>
      </c>
      <c r="C4" s="19">
        <v>70088.34</v>
      </c>
      <c r="D4" s="19">
        <v>250916.22999999998</v>
      </c>
      <c r="E4" s="19">
        <f>SUM(D4,C4)</f>
        <v>321004.56999999995</v>
      </c>
      <c r="F4" s="19">
        <v>540558</v>
      </c>
    </row>
    <row r="5" spans="1:6" x14ac:dyDescent="0.25">
      <c r="A5" s="3" t="s">
        <v>4</v>
      </c>
      <c r="B5" s="4" t="s">
        <v>5</v>
      </c>
      <c r="C5" s="19">
        <v>116923.51000000001</v>
      </c>
      <c r="D5" s="19">
        <v>403110.39</v>
      </c>
      <c r="E5" s="19">
        <f t="shared" ref="E5:E45" si="0">SUM(D5,C5)</f>
        <v>520033.9</v>
      </c>
      <c r="F5" s="19">
        <v>629686</v>
      </c>
    </row>
    <row r="6" spans="1:6" x14ac:dyDescent="0.25">
      <c r="A6" s="3" t="s">
        <v>6</v>
      </c>
      <c r="B6" s="4" t="s">
        <v>7</v>
      </c>
      <c r="C6" s="19">
        <v>17153.14</v>
      </c>
      <c r="D6" s="19">
        <v>253300.13</v>
      </c>
      <c r="E6" s="19">
        <f t="shared" si="0"/>
        <v>270453.27</v>
      </c>
      <c r="F6" s="19">
        <v>415560</v>
      </c>
    </row>
    <row r="7" spans="1:6" x14ac:dyDescent="0.25">
      <c r="A7" s="3" t="s">
        <v>8</v>
      </c>
      <c r="B7" s="4" t="s">
        <v>9</v>
      </c>
      <c r="C7" s="19">
        <v>30465.58</v>
      </c>
      <c r="D7" s="19">
        <v>148126.83000000002</v>
      </c>
      <c r="E7" s="19">
        <f t="shared" si="0"/>
        <v>178592.41000000003</v>
      </c>
      <c r="F7" s="19">
        <v>354456</v>
      </c>
    </row>
    <row r="8" spans="1:6" x14ac:dyDescent="0.25">
      <c r="A8" s="3" t="s">
        <v>10</v>
      </c>
      <c r="B8" s="4" t="s">
        <v>11</v>
      </c>
      <c r="C8" s="19">
        <v>47826.22</v>
      </c>
      <c r="D8" s="19">
        <v>320424.63</v>
      </c>
      <c r="E8" s="19">
        <f t="shared" si="0"/>
        <v>368250.85</v>
      </c>
      <c r="F8" s="19">
        <v>532786</v>
      </c>
    </row>
    <row r="9" spans="1:6" x14ac:dyDescent="0.25">
      <c r="A9" s="3" t="s">
        <v>12</v>
      </c>
      <c r="B9" s="4" t="s">
        <v>13</v>
      </c>
      <c r="C9" s="19">
        <v>15939.36</v>
      </c>
      <c r="D9" s="19">
        <v>165268.76</v>
      </c>
      <c r="E9" s="19">
        <f t="shared" si="0"/>
        <v>181208.12</v>
      </c>
      <c r="F9" s="19">
        <v>243206</v>
      </c>
    </row>
    <row r="10" spans="1:6" x14ac:dyDescent="0.25">
      <c r="A10" s="3" t="s">
        <v>14</v>
      </c>
      <c r="B10" s="4" t="s">
        <v>15</v>
      </c>
      <c r="C10" s="19">
        <v>22522.160000000003</v>
      </c>
      <c r="D10" s="19">
        <v>165976.13</v>
      </c>
      <c r="E10" s="19">
        <f t="shared" si="0"/>
        <v>188498.29</v>
      </c>
      <c r="F10" s="19">
        <v>278905</v>
      </c>
    </row>
    <row r="11" spans="1:6" x14ac:dyDescent="0.25">
      <c r="A11" s="3" t="s">
        <v>16</v>
      </c>
      <c r="B11" s="4" t="s">
        <v>17</v>
      </c>
      <c r="C11" s="19">
        <v>30743.03</v>
      </c>
      <c r="D11" s="19">
        <v>333917.32999999996</v>
      </c>
      <c r="E11" s="19">
        <f t="shared" si="0"/>
        <v>364660.36</v>
      </c>
      <c r="F11" s="19">
        <v>365254</v>
      </c>
    </row>
    <row r="12" spans="1:6" x14ac:dyDescent="0.25">
      <c r="A12" s="3" t="s">
        <v>18</v>
      </c>
      <c r="B12" s="4" t="s">
        <v>19</v>
      </c>
      <c r="C12" s="19">
        <v>78072.290000000008</v>
      </c>
      <c r="D12" s="19">
        <v>216877.1</v>
      </c>
      <c r="E12" s="19">
        <f t="shared" si="0"/>
        <v>294949.39</v>
      </c>
      <c r="F12" s="19">
        <v>534051</v>
      </c>
    </row>
    <row r="13" spans="1:6" x14ac:dyDescent="0.25">
      <c r="A13" s="3" t="s">
        <v>20</v>
      </c>
      <c r="B13" s="4" t="s">
        <v>21</v>
      </c>
      <c r="C13" s="19">
        <v>22264.550000000003</v>
      </c>
      <c r="D13" s="19">
        <v>0</v>
      </c>
      <c r="E13" s="19">
        <f t="shared" si="0"/>
        <v>22264.550000000003</v>
      </c>
      <c r="F13" s="19">
        <v>1029936</v>
      </c>
    </row>
    <row r="14" spans="1:6" x14ac:dyDescent="0.25">
      <c r="A14" s="3" t="s">
        <v>22</v>
      </c>
      <c r="B14" s="4" t="s">
        <v>23</v>
      </c>
      <c r="C14" s="19">
        <v>20346.849999999999</v>
      </c>
      <c r="D14" s="19">
        <v>278135.34999999998</v>
      </c>
      <c r="E14" s="19">
        <f t="shared" si="0"/>
        <v>298482.19999999995</v>
      </c>
      <c r="F14" s="19">
        <v>431504</v>
      </c>
    </row>
    <row r="15" spans="1:6" x14ac:dyDescent="0.25">
      <c r="A15" s="3" t="s">
        <v>24</v>
      </c>
      <c r="B15" s="4" t="s">
        <v>25</v>
      </c>
      <c r="C15" s="19">
        <v>31311.52</v>
      </c>
      <c r="D15" s="19">
        <v>310648.97000000003</v>
      </c>
      <c r="E15" s="19">
        <f t="shared" si="0"/>
        <v>341960.49000000005</v>
      </c>
      <c r="F15" s="19">
        <v>308505</v>
      </c>
    </row>
    <row r="16" spans="1:6" x14ac:dyDescent="0.25">
      <c r="A16" s="3" t="s">
        <v>26</v>
      </c>
      <c r="B16" s="4" t="s">
        <v>27</v>
      </c>
      <c r="C16" s="19">
        <v>21639.360000000001</v>
      </c>
      <c r="D16" s="19">
        <v>232557.16999999998</v>
      </c>
      <c r="E16" s="19">
        <f t="shared" si="0"/>
        <v>254196.52999999997</v>
      </c>
      <c r="F16" s="19">
        <v>308423</v>
      </c>
    </row>
    <row r="17" spans="1:6" x14ac:dyDescent="0.25">
      <c r="A17" s="3" t="s">
        <v>28</v>
      </c>
      <c r="B17" s="4" t="s">
        <v>29</v>
      </c>
      <c r="C17" s="19">
        <v>36680.39</v>
      </c>
      <c r="D17" s="19">
        <v>316335</v>
      </c>
      <c r="E17" s="19">
        <f t="shared" si="0"/>
        <v>353015.39</v>
      </c>
      <c r="F17" s="19">
        <v>710758</v>
      </c>
    </row>
    <row r="18" spans="1:6" x14ac:dyDescent="0.25">
      <c r="A18" s="3" t="s">
        <v>30</v>
      </c>
      <c r="B18" s="4" t="s">
        <v>31</v>
      </c>
      <c r="C18" s="19">
        <v>78228.76999999999</v>
      </c>
      <c r="D18" s="19">
        <v>459810.99</v>
      </c>
      <c r="E18" s="19">
        <f t="shared" si="0"/>
        <v>538039.76</v>
      </c>
      <c r="F18" s="19">
        <v>563218</v>
      </c>
    </row>
    <row r="19" spans="1:6" x14ac:dyDescent="0.25">
      <c r="A19" s="3" t="s">
        <v>32</v>
      </c>
      <c r="B19" s="4" t="s">
        <v>33</v>
      </c>
      <c r="C19" s="19">
        <v>27848.05</v>
      </c>
      <c r="D19" s="19">
        <v>202648</v>
      </c>
      <c r="E19" s="19">
        <f t="shared" si="0"/>
        <v>230496.05</v>
      </c>
      <c r="F19" s="19">
        <v>227991</v>
      </c>
    </row>
    <row r="20" spans="1:6" x14ac:dyDescent="0.25">
      <c r="A20" s="3" t="s">
        <v>34</v>
      </c>
      <c r="B20" s="4" t="s">
        <v>35</v>
      </c>
      <c r="C20" s="19">
        <v>14907.18</v>
      </c>
      <c r="D20" s="19">
        <v>186081.46</v>
      </c>
      <c r="E20" s="19">
        <f t="shared" si="0"/>
        <v>200988.63999999998</v>
      </c>
      <c r="F20" s="19">
        <v>388202</v>
      </c>
    </row>
    <row r="21" spans="1:6" x14ac:dyDescent="0.25">
      <c r="A21" s="3" t="s">
        <v>36</v>
      </c>
      <c r="B21" s="4" t="s">
        <v>37</v>
      </c>
      <c r="C21" s="19">
        <v>39340.68</v>
      </c>
      <c r="D21" s="19">
        <v>334227.62</v>
      </c>
      <c r="E21" s="19">
        <f t="shared" si="0"/>
        <v>373568.3</v>
      </c>
      <c r="F21" s="19">
        <v>698646</v>
      </c>
    </row>
    <row r="22" spans="1:6" x14ac:dyDescent="0.25">
      <c r="A22" s="3" t="s">
        <v>38</v>
      </c>
      <c r="B22" s="4" t="s">
        <v>39</v>
      </c>
      <c r="C22" s="19">
        <v>27563.839999999997</v>
      </c>
      <c r="D22" s="19">
        <v>281884.5</v>
      </c>
      <c r="E22" s="19">
        <f t="shared" si="0"/>
        <v>309448.33999999997</v>
      </c>
      <c r="F22" s="19">
        <v>561454</v>
      </c>
    </row>
    <row r="23" spans="1:6" x14ac:dyDescent="0.25">
      <c r="A23" s="3" t="s">
        <v>40</v>
      </c>
      <c r="B23" s="4" t="s">
        <v>41</v>
      </c>
      <c r="C23" s="19">
        <v>10141.84</v>
      </c>
      <c r="D23" s="19">
        <v>139236.53</v>
      </c>
      <c r="E23" s="19">
        <f t="shared" si="0"/>
        <v>149378.37</v>
      </c>
      <c r="F23" s="19">
        <v>192482</v>
      </c>
    </row>
    <row r="24" spans="1:6" x14ac:dyDescent="0.25">
      <c r="A24" s="3" t="s">
        <v>42</v>
      </c>
      <c r="B24" s="4" t="s">
        <v>43</v>
      </c>
      <c r="C24" s="19">
        <v>39274.520000000004</v>
      </c>
      <c r="D24" s="19">
        <v>131345.32999999999</v>
      </c>
      <c r="E24" s="19">
        <f t="shared" si="0"/>
        <v>170619.84999999998</v>
      </c>
      <c r="F24" s="19">
        <v>315300</v>
      </c>
    </row>
    <row r="25" spans="1:6" x14ac:dyDescent="0.25">
      <c r="A25" s="3" t="s">
        <v>44</v>
      </c>
      <c r="B25" s="4" t="s">
        <v>45</v>
      </c>
      <c r="C25" s="19">
        <v>39950.92</v>
      </c>
      <c r="D25" s="19">
        <v>249197.68</v>
      </c>
      <c r="E25" s="19">
        <f t="shared" si="0"/>
        <v>289148.59999999998</v>
      </c>
      <c r="F25" s="19">
        <v>300468</v>
      </c>
    </row>
    <row r="26" spans="1:6" x14ac:dyDescent="0.25">
      <c r="A26" s="3" t="s">
        <v>46</v>
      </c>
      <c r="B26" s="4" t="s">
        <v>47</v>
      </c>
      <c r="C26" s="19">
        <v>72236.600000000006</v>
      </c>
      <c r="D26" s="19">
        <v>186935.27000000002</v>
      </c>
      <c r="E26" s="19">
        <f t="shared" si="0"/>
        <v>259171.87000000002</v>
      </c>
      <c r="F26" s="19">
        <v>385146</v>
      </c>
    </row>
    <row r="27" spans="1:6" x14ac:dyDescent="0.25">
      <c r="A27" s="3" t="s">
        <v>48</v>
      </c>
      <c r="B27" s="4" t="s">
        <v>49</v>
      </c>
      <c r="C27" s="19">
        <v>42329.560000000005</v>
      </c>
      <c r="D27" s="19">
        <v>297533.99</v>
      </c>
      <c r="E27" s="19">
        <f t="shared" si="0"/>
        <v>339863.55</v>
      </c>
      <c r="F27" s="19">
        <v>326366</v>
      </c>
    </row>
    <row r="28" spans="1:6" x14ac:dyDescent="0.25">
      <c r="A28" s="3" t="s">
        <v>50</v>
      </c>
      <c r="B28" s="4" t="s">
        <v>51</v>
      </c>
      <c r="C28" s="19">
        <v>13033.27</v>
      </c>
      <c r="D28" s="19">
        <v>149900.47</v>
      </c>
      <c r="E28" s="19">
        <f t="shared" si="0"/>
        <v>162933.74</v>
      </c>
      <c r="F28" s="19">
        <v>439737</v>
      </c>
    </row>
    <row r="29" spans="1:6" x14ac:dyDescent="0.25">
      <c r="A29" s="3" t="s">
        <v>52</v>
      </c>
      <c r="B29" s="4" t="s">
        <v>53</v>
      </c>
      <c r="C29" s="19">
        <v>22494.04</v>
      </c>
      <c r="D29" s="19">
        <v>102045.2</v>
      </c>
      <c r="E29" s="19">
        <f t="shared" si="0"/>
        <v>124539.23999999999</v>
      </c>
      <c r="F29" s="19">
        <v>546828</v>
      </c>
    </row>
    <row r="30" spans="1:6" x14ac:dyDescent="0.25">
      <c r="A30" s="3" t="s">
        <v>54</v>
      </c>
      <c r="B30" s="4" t="s">
        <v>55</v>
      </c>
      <c r="C30" s="19">
        <v>72777.34</v>
      </c>
      <c r="D30" s="19">
        <v>145743.81</v>
      </c>
      <c r="E30" s="19">
        <f t="shared" si="0"/>
        <v>218521.15</v>
      </c>
      <c r="F30" s="19">
        <v>325348</v>
      </c>
    </row>
    <row r="31" spans="1:6" x14ac:dyDescent="0.25">
      <c r="A31" s="3" t="s">
        <v>56</v>
      </c>
      <c r="B31" s="4" t="s">
        <v>57</v>
      </c>
      <c r="C31" s="19">
        <v>9188.85</v>
      </c>
      <c r="D31" s="19">
        <v>108571.19</v>
      </c>
      <c r="E31" s="19">
        <f t="shared" si="0"/>
        <v>117760.04000000001</v>
      </c>
      <c r="F31" s="19">
        <v>185005</v>
      </c>
    </row>
    <row r="32" spans="1:6" x14ac:dyDescent="0.25">
      <c r="A32" s="3" t="s">
        <v>58</v>
      </c>
      <c r="B32" s="4" t="s">
        <v>59</v>
      </c>
      <c r="C32" s="19">
        <v>34803.020000000004</v>
      </c>
      <c r="D32" s="19">
        <v>160659.79</v>
      </c>
      <c r="E32" s="19">
        <f t="shared" si="0"/>
        <v>195462.81</v>
      </c>
      <c r="F32" s="19">
        <v>378715</v>
      </c>
    </row>
    <row r="33" spans="1:6" x14ac:dyDescent="0.25">
      <c r="A33" s="3" t="s">
        <v>60</v>
      </c>
      <c r="B33" s="4" t="s">
        <v>61</v>
      </c>
      <c r="C33" s="19">
        <v>12007.64</v>
      </c>
      <c r="D33" s="19">
        <v>156823.64000000001</v>
      </c>
      <c r="E33" s="19">
        <f t="shared" si="0"/>
        <v>168831.28000000003</v>
      </c>
      <c r="F33" s="19">
        <v>298905</v>
      </c>
    </row>
    <row r="34" spans="1:6" x14ac:dyDescent="0.25">
      <c r="A34" s="3" t="s">
        <v>62</v>
      </c>
      <c r="B34" s="4" t="s">
        <v>63</v>
      </c>
      <c r="C34" s="19">
        <v>40859.39</v>
      </c>
      <c r="D34" s="19">
        <v>310636.33</v>
      </c>
      <c r="E34" s="19">
        <f t="shared" si="0"/>
        <v>351495.72000000003</v>
      </c>
      <c r="F34" s="19">
        <v>532529</v>
      </c>
    </row>
    <row r="35" spans="1:6" x14ac:dyDescent="0.25">
      <c r="A35" s="3" t="s">
        <v>64</v>
      </c>
      <c r="B35" s="4" t="s">
        <v>65</v>
      </c>
      <c r="C35" s="19">
        <v>32425.83</v>
      </c>
      <c r="D35" s="19">
        <v>165810.62</v>
      </c>
      <c r="E35" s="19">
        <f t="shared" si="0"/>
        <v>198236.45</v>
      </c>
      <c r="F35" s="19">
        <v>467161</v>
      </c>
    </row>
    <row r="36" spans="1:6" x14ac:dyDescent="0.25">
      <c r="A36" s="3" t="s">
        <v>66</v>
      </c>
      <c r="B36" s="4" t="s">
        <v>67</v>
      </c>
      <c r="C36" s="19">
        <v>12241.71</v>
      </c>
      <c r="D36" s="19">
        <v>71141.3</v>
      </c>
      <c r="E36" s="19">
        <f t="shared" si="0"/>
        <v>83383.010000000009</v>
      </c>
      <c r="F36" s="19">
        <v>148513</v>
      </c>
    </row>
    <row r="37" spans="1:6" x14ac:dyDescent="0.25">
      <c r="A37" s="3" t="s">
        <v>68</v>
      </c>
      <c r="B37" s="4" t="s">
        <v>69</v>
      </c>
      <c r="C37" s="19">
        <v>48536.539999999994</v>
      </c>
      <c r="D37" s="19">
        <v>171922.2</v>
      </c>
      <c r="E37" s="19">
        <f t="shared" si="0"/>
        <v>220458.74</v>
      </c>
      <c r="F37" s="19">
        <v>326532</v>
      </c>
    </row>
    <row r="38" spans="1:6" x14ac:dyDescent="0.25">
      <c r="A38" s="3" t="s">
        <v>70</v>
      </c>
      <c r="B38" s="4" t="s">
        <v>71</v>
      </c>
      <c r="C38" s="19">
        <v>64395.58</v>
      </c>
      <c r="D38" s="19">
        <v>238039.44</v>
      </c>
      <c r="E38" s="19">
        <f t="shared" si="0"/>
        <v>302435.02</v>
      </c>
      <c r="F38" s="19">
        <v>443394</v>
      </c>
    </row>
    <row r="39" spans="1:6" x14ac:dyDescent="0.25">
      <c r="A39" s="3" t="s">
        <v>72</v>
      </c>
      <c r="B39" s="4" t="s">
        <v>73</v>
      </c>
      <c r="C39" s="19">
        <v>80268.850000000006</v>
      </c>
      <c r="D39" s="19">
        <v>311696.55000000005</v>
      </c>
      <c r="E39" s="19">
        <f t="shared" si="0"/>
        <v>391965.4</v>
      </c>
      <c r="F39" s="19">
        <v>854430</v>
      </c>
    </row>
    <row r="40" spans="1:6" x14ac:dyDescent="0.25">
      <c r="A40" s="3" t="s">
        <v>74</v>
      </c>
      <c r="B40" s="4" t="s">
        <v>75</v>
      </c>
      <c r="C40" s="19">
        <v>29659.68</v>
      </c>
      <c r="D40" s="19">
        <v>284182.93</v>
      </c>
      <c r="E40" s="19">
        <f t="shared" si="0"/>
        <v>313842.61</v>
      </c>
      <c r="F40" s="19">
        <v>452662</v>
      </c>
    </row>
    <row r="41" spans="1:6" x14ac:dyDescent="0.25">
      <c r="A41" s="3" t="s">
        <v>76</v>
      </c>
      <c r="B41" s="4" t="s">
        <v>77</v>
      </c>
      <c r="C41" s="19">
        <v>93815.06</v>
      </c>
      <c r="D41" s="19">
        <v>1082474.45</v>
      </c>
      <c r="E41" s="19">
        <f t="shared" si="0"/>
        <v>1176289.51</v>
      </c>
      <c r="F41" s="19">
        <v>835766</v>
      </c>
    </row>
    <row r="42" spans="1:6" x14ac:dyDescent="0.25">
      <c r="A42" s="3" t="s">
        <v>78</v>
      </c>
      <c r="B42" s="4" t="s">
        <v>79</v>
      </c>
      <c r="C42" s="19">
        <v>64736.549999999996</v>
      </c>
      <c r="D42" s="19">
        <v>632221.63</v>
      </c>
      <c r="E42" s="19">
        <f t="shared" si="0"/>
        <v>696958.18</v>
      </c>
      <c r="F42" s="19">
        <v>308903</v>
      </c>
    </row>
    <row r="43" spans="1:6" x14ac:dyDescent="0.25">
      <c r="A43" s="3" t="s">
        <v>80</v>
      </c>
      <c r="B43" s="4" t="s">
        <v>81</v>
      </c>
      <c r="C43" s="19">
        <v>30869.55</v>
      </c>
      <c r="D43" s="19">
        <v>127831.36000000002</v>
      </c>
      <c r="E43" s="19">
        <f t="shared" si="0"/>
        <v>158700.91</v>
      </c>
      <c r="F43" s="19">
        <v>232195</v>
      </c>
    </row>
    <row r="44" spans="1:6" x14ac:dyDescent="0.25">
      <c r="A44" s="3" t="s">
        <v>82</v>
      </c>
      <c r="B44" s="4" t="s">
        <v>83</v>
      </c>
      <c r="C44" s="19">
        <v>18615.349999999999</v>
      </c>
      <c r="D44" s="19">
        <v>207405.47</v>
      </c>
      <c r="E44" s="19">
        <f t="shared" si="0"/>
        <v>226020.82</v>
      </c>
      <c r="F44" s="19">
        <v>339734</v>
      </c>
    </row>
    <row r="45" spans="1:6" x14ac:dyDescent="0.25">
      <c r="A45" s="3" t="s">
        <v>84</v>
      </c>
      <c r="B45" s="4" t="s">
        <v>85</v>
      </c>
      <c r="C45" s="19">
        <v>18377.03</v>
      </c>
      <c r="D45" s="19">
        <v>168296.86</v>
      </c>
      <c r="E45" s="19">
        <f t="shared" si="0"/>
        <v>186673.88999999998</v>
      </c>
      <c r="F45" s="19">
        <v>342335</v>
      </c>
    </row>
    <row r="46" spans="1:6" x14ac:dyDescent="0.25">
      <c r="A46" s="20" t="s">
        <v>86</v>
      </c>
      <c r="B46" s="20"/>
      <c r="C46" s="19">
        <f>SUM(C4:C45)</f>
        <v>1652903.5400000007</v>
      </c>
      <c r="D46" s="19">
        <f t="shared" ref="D46:F46" si="1">SUM(D4:D45)</f>
        <v>10459898.630000001</v>
      </c>
      <c r="E46" s="19">
        <f t="shared" si="1"/>
        <v>12112802.17</v>
      </c>
      <c r="F46" s="19">
        <f t="shared" si="1"/>
        <v>18101553</v>
      </c>
    </row>
  </sheetData>
  <mergeCells count="5">
    <mergeCell ref="F1:F3"/>
    <mergeCell ref="A46:B46"/>
    <mergeCell ref="A1:A3"/>
    <mergeCell ref="B1:B3"/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Gabriela OLARU</dc:creator>
  <cp:lastModifiedBy>Delia Gabriela OLARU</cp:lastModifiedBy>
  <dcterms:created xsi:type="dcterms:W3CDTF">2024-02-21T14:56:14Z</dcterms:created>
  <dcterms:modified xsi:type="dcterms:W3CDTF">2024-02-21T15:03:23Z</dcterms:modified>
</cp:coreProperties>
</file>