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27F1DCFD-3E95-4189-B938-DDF5DB66BAFB}" xr6:coauthVersionLast="36" xr6:coauthVersionMax="36" xr10:uidLastSave="{00000000-0000-0000-0000-000000000000}"/>
  <bookViews>
    <workbookView xWindow="0" yWindow="0" windowWidth="28800" windowHeight="11325" firstSheet="15" activeTab="20"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 name="Iulie 2021" sheetId="21" r:id="rId21"/>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20" hidden="1">'Iulie 2021'!$A$4:$K$64</definedName>
    <definedName name="_xlnm._FilterDatabase" localSheetId="7" hidden="1">'Iunie 2020'!$A$4:$K$99</definedName>
    <definedName name="_xlnm._FilterDatabase" localSheetId="19" hidden="1">'Iunie 2021'!$A$4:$K$69</definedName>
    <definedName name="_xlnm._FilterDatabase" localSheetId="6" hidden="1">'mai 2020'!$A$4:$K$105</definedName>
    <definedName name="_xlnm._FilterDatabase" localSheetId="18" hidden="1">'Mai 2021'!$A$4:$K$107</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14" hidden="1">'Ianuarie 2021'!$A$4:$K$57</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20" hidden="1">'Iulie 2021'!$A$4:$K$64</definedName>
    <definedName name="Z_17296F73_C433_4ABD_854D_AFAF59034683_.wvu.FilterData" localSheetId="7" hidden="1">'Iunie 2020'!$A$4:$K$99</definedName>
    <definedName name="Z_17296F73_C433_4ABD_854D_AFAF59034683_.wvu.FilterData" localSheetId="19" hidden="1">'Iunie 2021'!$A$4:$K$67</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7840950_1835_42FD_95F8_098354DC76A7_.wvu.FilterData" localSheetId="17" hidden="1">'Aprilie 2021'!$A$4:$K$107</definedName>
    <definedName name="Z_17840950_1835_42FD_95F8_098354DC76A7_.wvu.FilterData" localSheetId="20" hidden="1">'Iulie 2021'!$A$4:$K$58</definedName>
    <definedName name="Z_17840950_1835_42FD_95F8_098354DC76A7_.wvu.FilterData" localSheetId="19" hidden="1">'Iunie 2021'!$A$4:$K$58</definedName>
    <definedName name="Z_17840950_1835_42FD_95F8_098354DC76A7_.wvu.FilterData" localSheetId="18" hidden="1">'Mai 2021'!$A$4:$K$107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20" hidden="1">'Iulie 2021'!$A$4:$K$64</definedName>
    <definedName name="Z_2D651363_CDF8_4A7D_8DA8_6579CEC2C34C_.wvu.FilterData" localSheetId="7" hidden="1">'Iunie 2020'!$A$4:$K$99</definedName>
    <definedName name="Z_2D651363_CDF8_4A7D_8DA8_6579CEC2C34C_.wvu.FilterData" localSheetId="19" hidden="1">'Iunie 2021'!$A$4:$K$69</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62BD9F1_636C_4441_B01F_E57737DAC4A5_.wvu.FilterData" localSheetId="17" hidden="1">'Aprilie 2021'!$A$4:$K$48</definedName>
    <definedName name="Z_462BD9F1_636C_4441_B01F_E57737DAC4A5_.wvu.FilterData" localSheetId="16" hidden="1">'Martie 2021'!$A$4:$K$90</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A38194_CD20_4B96_903E_935C8A3636C6_.wvu.FilterData" localSheetId="17" hidden="1">'Aprilie 2021'!$A$4:$K$107</definedName>
    <definedName name="Z_51A38194_CD20_4B96_903E_935C8A3636C6_.wvu.FilterData" localSheetId="18" hidden="1">'Mai 2021'!$A$4:$K$66</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20" hidden="1">'Iulie 2021'!$A$4:$K$64</definedName>
    <definedName name="Z_7FB0E73D_D7C4_4A78_9327_86768DCA6DCA_.wvu.FilterData" localSheetId="7" hidden="1">'Iunie 2020'!$A$4:$K$99</definedName>
    <definedName name="Z_7FB0E73D_D7C4_4A78_9327_86768DCA6DCA_.wvu.FilterData" localSheetId="19" hidden="1">'Iunie 2021'!$A$4:$K$69</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3B3BB58_2094_4DEF_8336_6CB3A2AC2FFA_.wvu.FilterData" localSheetId="19" hidden="1">'Iunie 2021'!$A$4:$K$66</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CC46634_3404_4190_A0A4_1810F546C4DB_.wvu.FilterData" localSheetId="20" hidden="1">'Iulie 2021'!$A$4:$K$58</definedName>
    <definedName name="Z_CCC46634_3404_4190_A0A4_1810F546C4DB_.wvu.FilterData" localSheetId="19" hidden="1">'Iunie 2021'!$A$4:$K$58</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20" hidden="1">'Iulie 2021'!$A$4:$K$64</definedName>
    <definedName name="Z_FFE73930_B6F3_4B43_9FE2_26381D01DC42_.wvu.FilterData" localSheetId="7" hidden="1">'Iunie 2020'!$A$4:$K$99</definedName>
    <definedName name="Z_FFE73930_B6F3_4B43_9FE2_26381D01DC42_.wvu.FilterData" localSheetId="19" hidden="1">'Iunie 2021'!$A$4:$K$69</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91029"/>
  <customWorkbookViews>
    <customWorkbookView name="Dan Nicolaescu - Personal View" guid="{FFE73930-B6F3-4B43-9FE2-26381D01DC42}" mergeInterval="0" personalView="1" maximized="1" xWindow="-8" yWindow="-8" windowWidth="1936" windowHeight="1056" activeSheetId="21"/>
    <customWorkbookView name="Florin George Carmaciu - Personal View" guid="{7FB0E73D-D7C4-4A78-9327-86768DCA6DCA}" mergeInterval="0" personalView="1" maximized="1" xWindow="-8" yWindow="-8" windowWidth="1936" windowHeight="1056" activeSheetId="20"/>
    <customWorkbookView name="Lucia Baicoianu - Personal View" guid="{2D651363-CDF8-4A7D-8DA8-6579CEC2C34C}" mergeInterval="0" personalView="1" maximized="1" xWindow="-8" yWindow="-8" windowWidth="1936" windowHeight="1056" activeSheetId="20"/>
    <customWorkbookView name="Augustin Costache - Personal View" guid="{71FB4E0B-A390-4F23-B6CE-3F201B514253}" mergeInterval="0" personalView="1" maximized="1" xWindow="-8" yWindow="-8" windowWidth="1936" windowHeight="1056" activeSheetId="8"/>
    <customWorkbookView name="Norica Aldea - Personal View" guid="{250CA5D9-4F78-443C-896E-431E44DE2946}" mergeInterval="0" personalView="1" maximized="1" xWindow="-4" yWindow="-4" windowWidth="1928" windowHeight="1044" activeSheetId="2"/>
    <customWorkbookView name="Lavinia Dimulescu - Personal View" guid="{1D98A8CA-8789-4FA0-9D06-D2AA8366C97E}" mergeInterval="0" personalView="1" maximized="1" xWindow="-4" yWindow="-4" windowWidth="1928" windowHeight="1044" activeSheetId="1"/>
    <customWorkbookView name="Marius Radu - Personal View" guid="{7DED61EF-CED4-4EE5-B3CC-ABDB9CD823F8}" mergeInterval="0" personalView="1" maximized="1" xWindow="-8" yWindow="-8" windowWidth="1936" windowHeight="1056" activeSheetId="1"/>
    <customWorkbookView name="Elena Serban - Personal View" guid="{7813B116-8004-4B64-B828-38FB9C0F3A91}" mergeInterval="0" personalView="1" maximized="1" xWindow="-9" yWindow="-9" windowWidth="1938" windowHeight="1050" activeSheetId="2" showComments="commIndAndComment"/>
    <customWorkbookView name="Mihai Florea - Personal View" guid="{17296F73-C433-4ABD-854D-AFAF59034683}" mergeInterval="0" personalView="1" maximized="1" xWindow="-8" yWindow="-8" windowWidth="1382" windowHeight="744"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20" l="1"/>
  <c r="A6" i="21" l="1"/>
  <c r="A7" i="21" s="1"/>
  <c r="A8" i="21" s="1"/>
  <c r="A9" i="21" s="1"/>
  <c r="A10" i="21" s="1"/>
  <c r="A11" i="21" s="1"/>
  <c r="A12" i="21" s="1"/>
  <c r="A13" i="21" s="1"/>
  <c r="A14" i="21" s="1"/>
  <c r="A15" i="21" s="1"/>
  <c r="A16" i="21" s="1"/>
  <c r="A17" i="21" s="1"/>
  <c r="A18" i="21" s="1"/>
  <c r="A19" i="21" s="1"/>
  <c r="A20" i="21" l="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 i="19" l="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<sst xmlns="http://schemas.openxmlformats.org/spreadsheetml/2006/main" count="9106" uniqueCount="2898">
  <si>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</si>
  <si>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</si>
  <si>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</si>
  <si>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</si>
  <si>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</si>
  <si>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</si>
  <si>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</si>
  <si>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</si>
  <si>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</si>
  <si>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</si>
  <si>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</si>
  <si>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</si>
  <si>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</si>
  <si>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</si>
  <si>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</si>
  <si>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</si>
  <si>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</si>
  <si>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</si>
  <si>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</si>
  <si>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</si>
  <si>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</si>
  <si>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</si>
  <si>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</si>
  <si>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</si>
  <si>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</si>
  <si>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</si>
  <si>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</si>
  <si>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</si>
  <si>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</si>
  <si>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</si>
  <si>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</si>
  <si>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</si>
  <si>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</si>
  <si>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</si>
  <si>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</si>
  <si>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</si>
  <si>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</si>
  <si>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</si>
  <si>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</si>
  <si>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</si>
  <si>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</si>
  <si>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</si>
  <si>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</si>
  <si>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</si>
  <si>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</si>
  <si>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</si>
  <si>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</si>
  <si>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</si>
  <si>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</si>
  <si>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</si>
  <si>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</si>
  <si>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</si>
  <si>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</si>
  <si>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</si>
  <si>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</si>
  <si>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</si>
  <si>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</si>
  <si>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</si>
  <si>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</si>
  <si>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</si>
  <si>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</si>
  <si>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</si>
  <si>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</si>
  <si>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</si>
  <si>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</si>
  <si>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</si>
  <si>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</si>
  <si>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</si>
  <si>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</si>
  <si>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</si>
  <si>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</si>
  <si>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</si>
  <si>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</si>
  <si>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</si>
  <si>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</si>
  <si>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</si>
  <si>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</si>
  <si>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</si>
  <si>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</si>
  <si>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</si>
  <si>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</si>
  <si>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</si>
  <si>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</si>
  <si>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</si>
  <si>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</si>
  <si>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</si>
  <si>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</si>
  <si>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</si>
  <si>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</si>
  <si>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</si>
  <si>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</si>
  <si>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</si>
  <si>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</si>
  <si>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</si>
  <si>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</si>
  <si>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</si>
  <si>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</si>
  <si>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</si>
  <si>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</si>
  <si>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</si>
  <si>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</si>
  <si>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</si>
  <si>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</si>
  <si>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</si>
  <si>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</si>
  <si>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</si>
  <si>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</si>
  <si>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</si>
  <si>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</si>
  <si>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</si>
  <si>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</si>
  <si>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</si>
  <si>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</si>
  <si>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</si>
  <si>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</si>
  <si>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</si>
  <si>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</si>
  <si>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</si>
  <si>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</si>
  <si>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</si>
  <si>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</si>
  <si>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</si>
  <si>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</si>
  <si>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</si>
  <si>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</si>
  <si>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</si>
  <si>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</si>
  <si>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</si>
  <si>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</si>
  <si>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</si>
  <si>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</si>
  <si>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</si>
  <si>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</si>
  <si>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</si>
  <si>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</si>
  <si>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</si>
  <si>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</si>
  <si>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</si>
  <si>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</si>
  <si>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</si>
  <si>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</si>
  <si>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</si>
  <si>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</si>
  <si>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</si>
  <si>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</si>
  <si>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</si>
  <si>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</si>
  <si>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</si>
  <si>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</si>
  <si>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</si>
  <si>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</si>
  <si>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</si>
  <si>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</si>
  <si>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</si>
  <si>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</si>
  <si>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</si>
  <si>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</si>
  <si>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</si>
  <si>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</si>
  <si>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</si>
  <si>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</si>
  <si>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</si>
  <si>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</si>
  <si>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</si>
  <si>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</si>
  <si>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</si>
  <si>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</si>
  <si>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</si>
  <si>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</si>
  <si>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</si>
  <si>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</si>
  <si>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</si>
  <si>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</si>
  <si>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</si>
  <si>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</si>
  <si>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</si>
  <si>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</si>
  <si>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</si>
  <si>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</si>
  <si>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</si>
  <si>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</si>
  <si>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</si>
  <si>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</si>
  <si>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</si>
  <si>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</si>
  <si>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</si>
  <si>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</si>
  <si>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</si>
  <si>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</si>
  <si>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</si>
  <si>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</si>
  <si>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</si>
  <si>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</si>
  <si>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</si>
  <si>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</si>
  <si>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</si>
  <si>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</si>
  <si>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</si>
  <si>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</si>
  <si>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</si>
  <si>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</si>
  <si>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</si>
  <si>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</si>
  <si>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</si>
  <si>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</si>
  <si>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</si>
  <si>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</si>
  <si>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</si>
  <si>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</si>
  <si>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</si>
  <si>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</si>
  <si>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</si>
  <si>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</si>
  <si>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</si>
  <si>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</si>
  <si>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</si>
  <si>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</si>
  <si>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</si>
  <si>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</si>
  <si>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</si>
  <si>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</si>
  <si>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</si>
  <si>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</si>
  <si>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</si>
  <si>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</si>
  <si>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</si>
  <si>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</si>
  <si>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</si>
  <si>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</si>
  <si>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</si>
  <si>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</si>
  <si>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</si>
  <si>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</si>
  <si>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</si>
  <si>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</si>
  <si>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</si>
  <si>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</si>
  <si>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</si>
  <si>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</si>
  <si>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</si>
  <si>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</si>
  <si>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</si>
  <si>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</si>
  <si>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</si>
  <si>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</si>
  <si>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</si>
  <si>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</si>
  <si>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</si>
  <si>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</si>
  <si>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</si>
  <si>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</si>
  <si>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</si>
  <si>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</si>
  <si>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</si>
  <si>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</si>
  <si>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</si>
  <si>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</si>
  <si>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</si>
  <si>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</si>
  <si>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</si>
  <si>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</si>
  <si>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</si>
  <si>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</si>
  <si>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</si>
  <si>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</si>
  <si>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</si>
  <si>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</si>
  <si>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</si>
  <si>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</si>
  <si>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</si>
  <si>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</si>
  <si>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</si>
  <si>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</si>
  <si>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</si>
  <si>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</si>
  <si>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</si>
  <si>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</si>
  <si>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</si>
  <si>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</si>
  <si>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</si>
  <si>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</si>
  <si>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</si>
  <si>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</si>
  <si>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</si>
  <si>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</si>
  <si>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</si>
  <si>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</si>
  <si>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</si>
  <si>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</si>
  <si>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</si>
  <si>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</si>
  <si>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</si>
  <si>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</si>
  <si>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</si>
  <si>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</si>
  <si>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</si>
  <si>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</si>
  <si>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</si>
  <si>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</si>
  <si>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</si>
  <si>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</si>
  <si>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</si>
  <si>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</si>
  <si>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</si>
  <si>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</si>
  <si>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</si>
  <si>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</si>
  <si>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</si>
  <si>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</si>
  <si>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</si>
  <si>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</si>
  <si>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</si>
  <si>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</si>
  <si>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</si>
  <si>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</si>
  <si>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</si>
  <si>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</si>
  <si>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</si>
  <si>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</si>
  <si>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</si>
  <si>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</si>
  <si>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</si>
  <si>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</si>
  <si>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</si>
  <si>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</si>
  <si>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</si>
  <si>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</si>
  <si>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</si>
  <si>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</si>
  <si>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</si>
  <si>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</si>
  <si>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</si>
  <si>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</si>
  <si>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</si>
  <si>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</si>
  <si>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</si>
  <si>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</si>
  <si>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</si>
  <si>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</si>
  <si>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</si>
  <si>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</si>
  <si>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</si>
  <si>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</si>
  <si>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</si>
  <si>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</si>
  <si>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</si>
  <si>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</si>
  <si>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</si>
  <si>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</si>
  <si>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</si>
  <si>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</si>
  <si>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</si>
  <si>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</si>
  <si>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</si>
  <si>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</si>
  <si>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</si>
  <si>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</si>
  <si>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</si>
  <si>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</si>
  <si>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</si>
  <si>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</si>
  <si>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</si>
  <si>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</si>
  <si>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</si>
  <si>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</si>
  <si>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</si>
  <si>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</si>
  <si>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</si>
  <si>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</si>
  <si>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</si>
  <si>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</si>
  <si>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</si>
  <si>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</si>
  <si>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</si>
  <si>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</si>
  <si>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</si>
  <si>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</si>
  <si>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</si>
  <si>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</si>
  <si>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</si>
  <si>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</si>
  <si>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</si>
  <si>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</si>
  <si>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</si>
  <si>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</si>
  <si>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</si>
  <si>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</si>
  <si>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</si>
  <si>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</si>
  <si>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</si>
  <si>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</si>
  <si>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</si>
  <si>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</si>
  <si>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</si>
  <si>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</si>
  <si>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</si>
  <si>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</si>
  <si>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</si>
  <si>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</si>
  <si>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</si>
  <si>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</si>
  <si>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</si>
  <si>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</si>
  <si>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</si>
  <si>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</si>
  <si>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</si>
  <si>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</si>
  <si>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</si>
  <si>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</si>
  <si>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</si>
  <si>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</si>
  <si>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</si>
  <si>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</si>
  <si>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</si>
  <si>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</si>
  <si>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</si>
  <si>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</si>
  <si>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</si>
  <si>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</si>
  <si>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</si>
  <si>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</si>
  <si>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</si>
  <si>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</si>
  <si>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</si>
  <si>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</si>
  <si>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</si>
  <si>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</si>
  <si>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</si>
  <si>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</si>
  <si>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</si>
  <si>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</si>
  <si>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</si>
  <si>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</si>
  <si>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</si>
  <si>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</si>
  <si>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</si>
  <si>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</si>
  <si>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</si>
  <si>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</si>
  <si>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</si>
  <si>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</si>
  <si>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</si>
  <si>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</si>
  <si>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</si>
  <si>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</si>
  <si>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</si>
  <si>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</si>
  <si>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</si>
  <si>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</si>
  <si>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</si>
  <si>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</si>
  <si>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</si>
  <si>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</si>
  <si>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</si>
  <si>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</si>
  <si>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</si>
  <si>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</si>
  <si>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</si>
  <si>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</si>
  <si>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</si>
  <si>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</si>
  <si>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</si>
  <si>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</si>
  <si>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</si>
  <si>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</si>
  <si>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</si>
  <si>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</si>
  <si>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</si>
  <si>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</si>
  <si>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</si>
  <si>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</si>
  <si>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</si>
  <si>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</si>
  <si>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</si>
  <si>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</si>
  <si>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</si>
  <si>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</si>
  <si>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</si>
  <si>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</si>
  <si>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</si>
  <si>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</si>
  <si>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</si>
  <si>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</si>
  <si>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</si>
  <si>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</si>
  <si>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</si>
  <si>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</si>
  <si>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</si>
  <si>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</si>
  <si>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</si>
  <si>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</si>
  <si>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</si>
  <si>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</si>
  <si>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</si>
  <si>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</si>
  <si>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</si>
  <si>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</si>
  <si>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</si>
  <si>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</si>
  <si>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</si>
  <si>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</si>
  <si>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</si>
  <si>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</si>
  <si>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</si>
  <si>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</si>
  <si>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</si>
  <si>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</si>
  <si>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</si>
  <si>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</si>
  <si>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</si>
  <si>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</si>
  <si>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</si>
  <si>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</si>
  <si>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</si>
  <si>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</si>
  <si>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</si>
  <si>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</si>
  <si>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</si>
  <si>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</si>
  <si>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</si>
  <si>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</si>
  <si>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</si>
  <si>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</si>
  <si>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</si>
  <si>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</si>
  <si>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</si>
  <si>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</si>
  <si>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</si>
  <si>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</si>
  <si>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</si>
  <si>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</si>
  <si>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</si>
  <si>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</si>
  <si>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</si>
  <si>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</si>
  <si>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</si>
  <si>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</si>
  <si>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</si>
  <si>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</si>
  <si>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</si>
  <si>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</si>
  <si>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</si>
  <si>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</si>
  <si>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</si>
  <si>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</si>
  <si>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</si>
  <si>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</si>
  <si>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</si>
  <si>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</si>
  <si>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</si>
  <si>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</si>
  <si>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</si>
  <si>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</si>
  <si>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</si>
  <si>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</si>
  <si>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</si>
  <si>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</si>
  <si>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</si>
  <si>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</si>
  <si>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</si>
  <si>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</si>
  <si>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</si>
  <si>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</si>
  <si>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</si>
  <si>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</si>
  <si>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</si>
  <si>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</si>
  <si>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</si>
  <si>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</si>
  <si>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</si>
  <si>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</si>
  <si>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</si>
  <si>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</si>
  <si>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</si>
  <si>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</si>
  <si>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</si>
  <si>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</si>
  <si>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</si>
  <si>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</si>
  <si>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</si>
  <si>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</si>
  <si>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</si>
  <si>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</si>
  <si>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</si>
  <si>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</si>
  <si>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</si>
  <si>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</si>
  <si>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</si>
  <si>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</si>
  <si>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</si>
  <si>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</si>
  <si>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</si>
  <si>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</si>
  <si>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</si>
  <si>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</si>
  <si>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</si>
  <si>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</si>
  <si>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</si>
  <si>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</si>
  <si>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</si>
  <si>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</si>
  <si>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</si>
  <si>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</si>
  <si>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</si>
  <si>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</si>
  <si>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</si>
  <si>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</si>
  <si>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</si>
  <si>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</si>
  <si>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</si>
  <si>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</si>
  <si>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</si>
  <si>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</si>
  <si>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</si>
  <si>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</si>
  <si>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</si>
  <si>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</si>
  <si>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</si>
  <si>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</si>
  <si>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</si>
  <si>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</si>
  <si>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</si>
  <si>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</si>
  <si>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</si>
  <si>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</si>
  <si>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</si>
  <si>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</si>
  <si>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</si>
  <si>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</si>
  <si>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</si>
  <si>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</si>
  <si>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</si>
  <si>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</si>
  <si>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</si>
  <si>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</si>
  <si>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</si>
  <si>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</si>
  <si>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</si>
  <si>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</si>
  <si>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</si>
  <si>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</si>
  <si>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</si>
  <si>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</si>
  <si>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</si>
  <si>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</si>
  <si>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</si>
  <si>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</si>
  <si>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</si>
  <si>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</si>
  <si>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</si>
  <si>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</si>
  <si>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</si>
  <si>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</si>
  <si>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</si>
  <si>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</si>
  <si>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</si>
  <si>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</si>
  <si>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</si>
  <si>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</si>
  <si>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</si>
  <si>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</si>
  <si>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</si>
  <si>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</si>
  <si>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</si>
  <si>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</si>
  <si>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</si>
  <si>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</si>
  <si>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</si>
  <si>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</si>
  <si>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</si>
  <si>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</si>
  <si>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</si>
  <si>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</si>
  <si>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</si>
  <si>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</si>
  <si>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</si>
  <si>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</si>
  <si>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</si>
  <si>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</si>
  <si>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</si>
  <si>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</si>
  <si>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</si>
  <si>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</si>
  <si>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</si>
  <si>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</si>
  <si>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</si>
  <si>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</si>
  <si>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</si>
  <si>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</si>
  <si>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</si>
  <si>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</si>
  <si>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</si>
  <si>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</si>
  <si>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</si>
  <si>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</si>
  <si>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</si>
  <si>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</si>
  <si>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</si>
  <si>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</si>
  <si>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</si>
  <si>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</si>
  <si>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</si>
  <si>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</si>
  <si>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</si>
  <si>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</si>
  <si>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</si>
  <si>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</si>
  <si>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</si>
  <si>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</si>
  <si>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</si>
  <si>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</si>
  <si>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</si>
  <si>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</si>
  <si>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</si>
  <si>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</si>
  <si>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</si>
  <si>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</si>
  <si>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</si>
  <si>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</si>
  <si>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</si>
  <si>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</si>
  <si>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</si>
  <si>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</si>
  <si>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</si>
  <si>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</si>
  <si>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</si>
  <si>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</si>
  <si>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</si>
  <si>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</si>
  <si>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</si>
  <si>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</si>
  <si>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</si>
  <si>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</si>
  <si>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</si>
  <si>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</si>
  <si>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</si>
  <si>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</si>
  <si>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</si>
  <si>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</si>
  <si>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</si>
  <si>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</si>
  <si>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</si>
  <si>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</si>
  <si>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</si>
  <si>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</si>
  <si>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</si>
  <si>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</si>
  <si>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</si>
  <si>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</si>
  <si>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</si>
  <si>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</si>
  <si>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</si>
  <si>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</si>
  <si>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</si>
  <si>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</si>
  <si>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</si>
  <si>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</si>
  <si>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</si>
  <si>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</si>
  <si>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</si>
  <si>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</si>
  <si>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</si>
  <si>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</si>
  <si>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</si>
  <si>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</si>
  <si>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</si>
  <si>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</si>
  <si>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</si>
  <si>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</si>
  <si>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</si>
  <si>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</si>
  <si>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</si>
  <si>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</si>
  <si>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</si>
  <si>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</si>
  <si>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</si>
  <si>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</si>
  <si>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</si>
  <si>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</si>
  <si>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</si>
  <si>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</si>
  <si>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</si>
  <si>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</si>
  <si>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</si>
  <si>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</si>
  <si>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</si>
  <si>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</si>
  <si>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</si>
  <si>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</si>
  <si>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</si>
  <si>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</si>
  <si>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</si>
  <si>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</si>
  <si>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</si>
  <si>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</si>
  <si>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</si>
  <si>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</si>
  <si>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</si>
  <si>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</si>
  <si>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</si>
  <si>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</si>
  <si>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</si>
  <si>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</si>
  <si>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</si>
  <si>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</si>
  <si>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</si>
  <si>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</si>
  <si>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</si>
  <si>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</si>
  <si>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</si>
  <si>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</si>
  <si>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</si>
  <si>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</si>
  <si>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</si>
  <si>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</si>
  <si>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</si>
  <si>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</si>
  <si>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</si>
  <si>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</si>
  <si>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</si>
  <si>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</si>
  <si>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</si>
  <si>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</si>
  <si>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</si>
  <si>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</si>
  <si>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</si>
  <si>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</si>
  <si>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</si>
  <si>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</si>
  <si>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</si>
  <si>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</si>
  <si>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</si>
  <si>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</si>
  <si>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</si>
  <si>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</si>
  <si>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</si>
  <si>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</si>
  <si>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</si>
  <si>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</si>
  <si>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</si>
  <si>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</si>
  <si>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</si>
  <si>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</si>
  <si>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</si>
  <si>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</si>
  <si>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</si>
  <si>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</si>
  <si>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</si>
  <si>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</si>
  <si>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</si>
  <si>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</si>
  <si>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</si>
  <si>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</si>
  <si>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</si>
  <si>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</si>
  <si>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</si>
  <si>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</si>
  <si>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</si>
  <si>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</si>
  <si>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</si>
  <si>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</si>
  <si>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</si>
  <si>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</si>
  <si>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</si>
  <si>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</si>
  <si>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</si>
  <si>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</si>
  <si>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</si>
  <si>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</si>
  <si>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</si>
  <si>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</si>
  <si>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</si>
  <si>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</si>
  <si>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</si>
  <si>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</si>
  <si>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</si>
  <si>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</si>
  <si>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</si>
  <si>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</si>
  <si>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</si>
  <si>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</si>
  <si>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</si>
  <si>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</si>
  <si>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</si>
  <si>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</si>
  <si>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</si>
  <si>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</si>
  <si>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</si>
  <si>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</si>
  <si>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</si>
  <si>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</si>
  <si>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</si>
  <si>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</si>
  <si>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</si>
  <si>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</si>
  <si>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</si>
  <si>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</si>
  <si>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</si>
  <si>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</si>
  <si>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</si>
  <si>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</si>
  <si>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</si>
  <si>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</si>
  <si>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</si>
  <si>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</si>
  <si>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</si>
  <si>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</si>
  <si>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</si>
  <si>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</si>
  <si>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</si>
  <si>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</si>
  <si>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</si>
  <si>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</si>
  <si>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</si>
  <si>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</si>
  <si>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</si>
  <si>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</si>
  <si>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</si>
  <si>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</si>
  <si>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</si>
  <si>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</si>
  <si>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</si>
  <si>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</si>
  <si>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</si>
  <si>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</si>
  <si>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</si>
  <si>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</si>
  <si>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</si>
  <si>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</si>
  <si>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</si>
  <si>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</si>
  <si>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</si>
  <si>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</si>
  <si>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</si>
  <si>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</si>
  <si>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</si>
  <si>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</si>
  <si>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</si>
  <si>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</si>
  <si>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</si>
  <si>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</si>
  <si>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</si>
  <si>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</si>
  <si>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</si>
  <si>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</si>
  <si>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</si>
  <si>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</si>
  <si>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</si>
  <si>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</si>
  <si>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</si>
  <si>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</si>
  <si>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</si>
  <si>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</si>
  <si>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</si>
  <si>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</si>
  <si>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</si>
  <si>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</si>
  <si>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</si>
  <si>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</si>
  <si>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</si>
  <si>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</si>
  <si>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</si>
  <si>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</si>
  <si>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</si>
  <si>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</si>
  <si>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</si>
  <si>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</si>
  <si>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</si>
  <si>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</si>
  <si>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</si>
  <si>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</si>
  <si>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</si>
  <si>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</si>
  <si>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</si>
  <si>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</si>
  <si>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</si>
  <si>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</si>
  <si>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</si>
  <si>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</si>
  <si>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</si>
  <si>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</si>
  <si>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</si>
  <si>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</si>
  <si>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</si>
  <si>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</si>
  <si>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</si>
  <si>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</si>
  <si>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</si>
  <si>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</si>
  <si>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</si>
  <si>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</si>
  <si>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</si>
  <si>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</si>
  <si>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</si>
  <si>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</si>
  <si>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</si>
  <si>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</si>
  <si>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</si>
  <si>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</si>
  <si>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</si>
  <si>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</si>
  <si>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</si>
  <si>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</si>
  <si>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</si>
  <si>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</si>
  <si>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</si>
  <si>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</si>
  <si>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</si>
  <si>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</si>
  <si>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</si>
  <si>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</si>
  <si>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</si>
  <si>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</si>
  <si>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</si>
  <si>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</si>
  <si>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</si>
  <si>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</si>
  <si>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</si>
  <si>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</si>
  <si>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</si>
  <si>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</si>
  <si>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</si>
  <si>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</si>
  <si>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</si>
  <si>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</si>
  <si>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</si>
  <si>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</si>
  <si>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</si>
  <si>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</si>
  <si>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</si>
  <si>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</si>
  <si>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</si>
  <si>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</si>
  <si>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</si>
  <si>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</si>
  <si>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</si>
  <si>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</si>
  <si>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</si>
  <si>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</si>
  <si>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</si>
  <si>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</si>
  <si>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</si>
  <si>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</si>
  <si>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</si>
  <si>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</si>
  <si>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</si>
  <si>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</si>
  <si>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</si>
  <si>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</si>
  <si>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</si>
  <si>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</si>
  <si>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</si>
  <si>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</si>
  <si>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</si>
  <si>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</si>
  <si>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</si>
  <si>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</si>
  <si>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</si>
  <si>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</si>
  <si>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</si>
  <si>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</si>
  <si>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</si>
  <si>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</si>
  <si>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</si>
  <si>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</si>
  <si>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</si>
  <si>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</si>
  <si>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</si>
  <si>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</si>
  <si>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</si>
  <si>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</si>
  <si>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</si>
  <si>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</si>
  <si>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</si>
  <si>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</si>
  <si>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</si>
  <si>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</si>
  <si>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</si>
  <si>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</si>
  <si>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</si>
  <si>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</si>
  <si>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</si>
  <si>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</si>
  <si>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</si>
  <si>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</si>
  <si>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</si>
  <si>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</si>
  <si>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</si>
  <si>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</si>
  <si>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</si>
  <si>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</si>
  <si>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</si>
  <si>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</si>
  <si>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</si>
  <si>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</si>
  <si>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</si>
  <si>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</si>
  <si>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</si>
  <si>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</si>
  <si>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</si>
  <si>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</si>
  <si>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</si>
  <si>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</si>
  <si>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</si>
  <si>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</si>
  <si>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</si>
  <si>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</si>
  <si>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</si>
  <si>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</si>
  <si>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</si>
  <si>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</si>
  <si>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</si>
  <si>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</si>
  <si>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</si>
  <si>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</si>
  <si>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</si>
  <si>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</si>
  <si>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</si>
  <si>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</si>
  <si>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</si>
  <si>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</si>
  <si>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</si>
  <si>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</si>
  <si>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</si>
  <si>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</si>
  <si>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</si>
  <si>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</si>
  <si>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</si>
  <si>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</si>
  <si>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</si>
  <si>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</si>
  <si>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</si>
  <si>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</si>
  <si>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</si>
  <si>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</si>
  <si>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</si>
  <si>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</si>
  <si>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</si>
  <si>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</si>
  <si>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</si>
  <si>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</si>
  <si>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</si>
  <si>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</si>
  <si>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</si>
  <si>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</si>
  <si>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</si>
  <si>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</si>
  <si>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</si>
  <si>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</si>
  <si>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</si>
  <si>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</si>
  <si>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</si>
  <si>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</si>
  <si>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</si>
  <si>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</si>
  <si>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</si>
  <si>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</si>
  <si>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</si>
  <si>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</si>
  <si>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</si>
  <si>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</si>
  <si>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</si>
  <si>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</si>
  <si>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</si>
  <si>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</si>
  <si>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</si>
  <si>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</si>
  <si>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</si>
  <si>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</si>
  <si>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</si>
  <si>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</si>
  <si>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</si>
  <si>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</si>
  <si>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</si>
  <si>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</si>
  <si>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</si>
  <si>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</si>
  <si>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</si>
  <si>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</si>
  <si>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</si>
  <si>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</si>
  <si>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</si>
  <si>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</si>
  <si>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</si>
  <si>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</si>
  <si>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</si>
  <si>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</si>
  <si>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</si>
  <si>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</si>
  <si>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</si>
  <si>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</si>
  <si>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</si>
  <si>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</si>
  <si>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</si>
  <si>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</si>
  <si>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</si>
  <si>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</si>
  <si>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</si>
  <si>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</si>
  <si>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</si>
  <si>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</si>
  <si>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</si>
  <si>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</si>
  <si>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</si>
  <si>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</si>
  <si>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</si>
  <si>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</si>
  <si>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</si>
  <si>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</si>
  <si>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</si>
  <si>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</si>
  <si>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</si>
  <si>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</si>
  <si>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</si>
  <si>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</si>
  <si>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</si>
  <si>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</si>
  <si>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</si>
  <si>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</si>
  <si>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</si>
  <si>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</si>
  <si>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</si>
  <si>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</si>
  <si>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</si>
  <si>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</si>
  <si>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</si>
  <si>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</si>
  <si>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</si>
  <si>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</si>
  <si>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</si>
  <si>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</si>
  <si>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</si>
  <si>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</si>
  <si>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</si>
  <si>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</si>
  <si>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</si>
  <si>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</si>
  <si>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</si>
  <si>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</si>
  <si>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</si>
  <si>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</si>
  <si>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</si>
  <si>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</si>
  <si>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</si>
  <si>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</si>
  <si>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</si>
  <si>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</si>
  <si>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</si>
  <si>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</si>
  <si>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</si>
  <si>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</si>
  <si>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</si>
  <si>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</si>
  <si>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</si>
  <si>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</si>
  <si>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</si>
  <si>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</si>
  <si>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</si>
  <si>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</si>
  <si>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</si>
  <si>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</si>
  <si>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</si>
  <si>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</si>
  <si>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</si>
  <si>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</si>
  <si>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</si>
  <si>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</si>
  <si>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</si>
  <si>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</si>
  <si>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</si>
  <si>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</si>
  <si>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</si>
  <si>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</si>
  <si>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</si>
  <si>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</si>
  <si>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</si>
  <si>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</si>
  <si>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</si>
  <si>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</si>
  <si>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</si>
  <si>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</si>
  <si>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</si>
  <si>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</si>
  <si>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</si>
  <si>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</si>
  <si>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</si>
  <si>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</si>
  <si>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</si>
  <si>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</si>
  <si>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</si>
  <si>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</si>
  <si>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</si>
  <si>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</si>
  <si>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</si>
  <si>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</si>
  <si>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</si>
  <si>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</si>
  <si>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</si>
  <si>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</si>
  <si>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</si>
  <si>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</si>
  <si>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</si>
  <si>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</si>
  <si>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</si>
  <si>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</si>
  <si>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</si>
  <si>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</si>
  <si>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</si>
  <si>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</si>
  <si>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</si>
  <si>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</si>
  <si>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</si>
  <si>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</si>
  <si>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</si>
  <si>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</si>
  <si>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</si>
  <si>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</si>
  <si>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</si>
  <si>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</si>
  <si>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</si>
  <si>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</si>
  <si>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</si>
  <si>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</si>
  <si>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</si>
  <si>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</si>
  <si>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</si>
  <si>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</si>
  <si>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</si>
  <si>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</si>
  <si>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</si>
  <si>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</si>
  <si>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</si>
  <si>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</si>
  <si>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</si>
  <si>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</si>
  <si>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</si>
  <si>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</si>
  <si>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</si>
  <si>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</si>
  <si>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</si>
  <si>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</si>
  <si>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</si>
  <si>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</si>
  <si>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</si>
  <si>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</si>
  <si>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</si>
  <si>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</si>
  <si>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</si>
  <si>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</si>
  <si>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</si>
  <si>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</si>
  <si>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</si>
  <si>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</si>
  <si>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</si>
  <si>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</si>
  <si>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</si>
  <si>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</si>
  <si>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</si>
  <si>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</si>
  <si>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</si>
  <si>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</si>
  <si>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</si>
  <si>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</si>
  <si>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</si>
  <si>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</si>
  <si>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</si>
  <si>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</si>
  <si>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</si>
  <si>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</si>
  <si>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</si>
  <si>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</si>
  <si>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</si>
  <si>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</si>
  <si>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</si>
  <si>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</si>
  <si>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</si>
  <si>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</si>
  <si>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</si>
  <si>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</si>
  <si>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</si>
  <si>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</si>
  <si>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</si>
  <si>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</si>
  <si>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</si>
  <si>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</si>
  <si>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</si>
  <si>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</si>
  <si>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</si>
  <si>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</si>
  <si>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</si>
  <si>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</si>
  <si>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</si>
  <si>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</si>
  <si>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</si>
  <si>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</si>
  <si>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</si>
  <si>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</si>
  <si>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</si>
  <si>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</si>
  <si>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</si>
  <si>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</si>
  <si>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</si>
  <si>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</si>
  <si>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</si>
  <si>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</si>
  <si>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</si>
  <si>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</si>
  <si>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</si>
  <si>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</si>
  <si>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</si>
  <si>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</si>
  <si>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</si>
  <si>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</si>
  <si>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</si>
  <si>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</si>
  <si>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</si>
  <si>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</si>
  <si>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</si>
  <si>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</si>
  <si>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</si>
  <si>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</si>
  <si>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</si>
  <si>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</si>
  <si>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</si>
  <si>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</si>
  <si>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</si>
  <si>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</si>
  <si>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</si>
  <si>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</si>
  <si>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</si>
  <si>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</si>
  <si>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</si>
  <si>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</si>
  <si>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</si>
  <si>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</si>
  <si>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</si>
  <si>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</si>
  <si>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</si>
  <si>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</si>
  <si>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</si>
  <si>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</si>
  <si>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</si>
  <si>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</si>
  <si>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</si>
  <si>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</si>
  <si>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</si>
  <si>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</si>
  <si>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</si>
  <si>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</si>
  <si>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</si>
  <si>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</si>
  <si>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</si>
  <si>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</si>
  <si>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</si>
  <si>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</si>
  <si>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</si>
  <si>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</si>
  <si>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</si>
  <si>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</si>
  <si>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</si>
  <si>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</si>
  <si>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</si>
  <si>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</si>
  <si>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</si>
  <si>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</si>
  <si>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</si>
  <si>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</si>
  <si>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</si>
  <si>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</si>
  <si>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</si>
  <si>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</si>
  <si>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</si>
  <si>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</si>
  <si>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</si>
  <si>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</si>
  <si>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</si>
  <si>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</si>
  <si>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</si>
  <si>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</si>
  <si>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</si>
  <si>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</si>
  <si>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</si>
  <si>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</si>
  <si>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</si>
  <si>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</si>
  <si>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</si>
  <si>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</si>
  <si>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</si>
  <si>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</si>
  <si>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</si>
  <si>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</si>
  <si>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</si>
  <si>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</si>
  <si>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</si>
  <si>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</si>
  <si>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</si>
  <si>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</si>
  <si>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</si>
  <si>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</si>
  <si>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</si>
  <si>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</si>
  <si>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</si>
  <si>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</si>
  <si>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</si>
  <si>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</si>
  <si>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</si>
  <si>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</si>
  <si>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</si>
  <si>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</si>
  <si>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</si>
  <si>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</si>
  <si>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</si>
  <si>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</si>
  <si>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</si>
  <si>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</si>
  <si>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</si>
  <si>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</si>
  <si>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</si>
  <si>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</si>
  <si>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</si>
  <si>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</si>
  <si>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</si>
  <si>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</si>
  <si>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</si>
  <si>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</si>
  <si>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</si>
  <si>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</si>
  <si>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</si>
  <si>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</si>
  <si>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</si>
  <si>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</si>
  <si>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</si>
  <si>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</si>
  <si>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</si>
  <si>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</si>
  <si>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</si>
  <si>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</si>
  <si>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</si>
  <si>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</si>
  <si>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</si>
  <si>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</si>
  <si>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</si>
  <si>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</si>
  <si>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</si>
  <si>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</si>
  <si>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</si>
  <si>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</si>
  <si>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</si>
  <si>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</si>
  <si>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</si>
  <si>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</si>
  <si>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</si>
  <si>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</si>
  <si>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</si>
  <si>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</si>
  <si>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</si>
  <si>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</si>
  <si>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</si>
  <si>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</si>
  <si>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</si>
  <si>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</si>
  <si>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</si>
  <si>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</si>
  <si>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</si>
  <si>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</si>
  <si>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</si>
  <si>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</si>
  <si>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</si>
  <si>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</si>
  <si>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</si>
  <si>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</si>
  <si>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</si>
  <si>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</si>
  <si>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</si>
  <si>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</si>
  <si>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</si>
  <si>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</si>
  <si>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</si>
  <si>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</si>
  <si>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</si>
  <si>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</si>
  <si>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</si>
  <si>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</si>
  <si>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</si>
  <si>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</si>
  <si>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</si>
  <si>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</si>
  <si>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</si>
  <si>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</si>
  <si>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</si>
  <si>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</si>
  <si>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</si>
  <si>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</si>
  <si>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</si>
  <si>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</si>
  <si>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</si>
  <si>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</si>
  <si>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</si>
  <si>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</si>
  <si>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</si>
  <si>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</si>
  <si>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</si>
  <si>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</si>
  <si>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</si>
  <si>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</si>
  <si>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</si>
  <si>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</si>
  <si>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</si>
  <si>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</si>
  <si>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</si>
  <si>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</si>
  <si>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</si>
  <si>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</si>
  <si>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</si>
  <si>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</si>
  <si>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</si>
  <si>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</si>
  <si>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</si>
  <si>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</si>
  <si>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</si>
  <si>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</si>
  <si>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</si>
  <si>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</si>
  <si>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</si>
  <si>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</si>
  <si>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</si>
  <si>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</si>
  <si>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</si>
  <si>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</si>
  <si>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</si>
  <si>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</si>
  <si>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</si>
  <si>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</si>
  <si>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</si>
  <si>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</si>
  <si>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</si>
  <si>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</si>
  <si>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</si>
  <si>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</si>
  <si>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</si>
  <si>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</si>
  <si>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</si>
  <si>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</si>
  <si>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</si>
  <si>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</si>
  <si>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</si>
  <si>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</si>
  <si>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</si>
  <si>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</si>
  <si>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</si>
  <si>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</si>
  <si>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</si>
  <si>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</si>
  <si>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</si>
  <si>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</si>
  <si>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</si>
  <si>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</si>
  <si>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</si>
  <si>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</si>
  <si>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</si>
  <si>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</si>
  <si>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</si>
  <si>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</si>
  <si>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</si>
  <si>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</si>
  <si>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</si>
  <si>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</si>
  <si>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</si>
  <si>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</si>
  <si>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</si>
  <si>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</si>
  <si>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</si>
  <si>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</si>
  <si>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</si>
  <si>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</si>
  <si>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</si>
  <si>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</si>
  <si>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</si>
  <si>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</si>
  <si>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</si>
  <si>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</si>
  <si>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</si>
  <si>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</si>
  <si>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</si>
  <si>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</si>
  <si>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</si>
  <si>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</si>
  <si>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</si>
  <si>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</si>
  <si>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</si>
  <si>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</si>
  <si>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</si>
  <si>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</si>
  <si>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</si>
  <si>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</si>
  <si>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</si>
  <si>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</si>
  <si>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</si>
  <si>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</si>
  <si>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</si>
  <si>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</si>
  <si>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</si>
  <si>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</si>
  <si>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</si>
  <si>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</si>
  <si>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</si>
  <si>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</si>
  <si>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</si>
  <si>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</si>
  <si>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</si>
  <si>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</si>
  <si>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</si>
  <si>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</si>
  <si>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</si>
  <si>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</si>
  <si>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</si>
  <si>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</si>
  <si>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</si>
  <si>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</si>
  <si>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</si>
  <si>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</si>
  <si>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</si>
  <si>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</si>
  <si>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</si>
  <si>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</si>
  <si>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</si>
  <si>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</si>
  <si>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</si>
  <si>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</si>
  <si>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</si>
  <si>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</si>
  <si>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</si>
  <si>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</si>
  <si>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</si>
  <si>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</si>
  <si>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</si>
  <si>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</si>
  <si>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</si>
  <si>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</si>
  <si>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</si>
  <si>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</si>
  <si>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</si>
  <si>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</si>
  <si>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</si>
  <si>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</si>
  <si>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</si>
  <si>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</si>
  <si>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</si>
  <si>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</si>
  <si>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</si>
  <si>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</si>
  <si>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</si>
  <si>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</si>
  <si>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</si>
  <si>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</si>
  <si>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</si>
  <si>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</si>
  <si>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</si>
  <si>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</si>
  <si>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</si>
  <si>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</si>
  <si>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</si>
  <si>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</si>
  <si>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</si>
  <si>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</si>
  <si>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</si>
  <si>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</si>
  <si>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</si>
  <si>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</si>
  <si>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</si>
  <si>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</si>
  <si>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</si>
  <si>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</si>
  <si>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</si>
  <si>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</si>
  <si>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</si>
  <si>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</si>
  <si>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</si>
  <si>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</si>
  <si>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</si>
  <si>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</si>
  <si>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</si>
  <si>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</si>
  <si>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</si>
  <si>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</si>
  <si>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</si>
  <si>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</si>
  <si>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</si>
  <si>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</si>
  <si>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</si>
  <si>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</si>
  <si>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</si>
  <si>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</si>
  <si>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</si>
  <si>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</si>
  <si>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</si>
  <si>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</si>
  <si>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</si>
  <si>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</si>
  <si>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</si>
  <si>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</si>
  <si>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</si>
  <si>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</si>
  <si>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</si>
  <si>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</si>
  <si>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</si>
  <si>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</si>
  <si>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</si>
  <si>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</si>
  <si>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</si>
  <si>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</si>
  <si>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</si>
  <si>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</si>
  <si>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</si>
  <si>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</si>
  <si>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</si>
  <si>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</si>
  <si>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</si>
  <si>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</si>
  <si>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</si>
  <si>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</si>
  <si>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</si>
  <si>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</si>
  <si>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</si>
  <si>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</si>
  <si>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</si>
  <si>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</si>
  <si>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</si>
  <si>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</si>
  <si>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</si>
  <si>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</si>
  <si>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</si>
  <si>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</si>
  <si>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</si>
  <si>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</si>
  <si>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</si>
  <si>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</si>
  <si>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</si>
  <si>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</si>
  <si>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</si>
  <si>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</si>
  <si>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</si>
  <si>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</si>
  <si>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</si>
  <si>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</si>
  <si>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</si>
  <si>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</si>
  <si>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</si>
  <si>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</si>
  <si>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</si>
  <si>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</si>
  <si>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</si>
  <si>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</si>
  <si>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</si>
  <si>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</si>
  <si>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</si>
  <si>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</si>
  <si>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</si>
  <si>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</si>
  <si>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</si>
  <si>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</si>
  <si>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</si>
  <si>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</si>
  <si>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</si>
  <si>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</si>
  <si>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</si>
  <si>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</si>
  <si>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</si>
  <si>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</si>
  <si>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</si>
  <si>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</si>
  <si>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</si>
  <si>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</si>
  <si>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</si>
  <si>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</si>
  <si>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</si>
  <si>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</si>
  <si>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</si>
  <si>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</si>
  <si>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</si>
  <si>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</si>
  <si>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</si>
  <si>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</si>
  <si>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</si>
  <si>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</si>
  <si>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</si>
  <si>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</si>
  <si>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</si>
  <si>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</si>
  <si>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</si>
  <si>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</si>
  <si>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</si>
  <si>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</si>
  <si>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</si>
  <si>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</si>
  <si>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</si>
  <si>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</si>
  <si>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</si>
  <si>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</si>
  <si>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</si>
  <si>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</si>
  <si>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</si>
  <si>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</si>
  <si>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</si>
  <si>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</si>
  <si>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</si>
  <si>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</si>
  <si>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</si>
  <si>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</si>
  <si>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</si>
  <si>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</si>
  <si>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</si>
  <si>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</si>
  <si>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</si>
  <si>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</si>
  <si>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</si>
  <si>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</si>
  <si>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</si>
  <si>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</si>
  <si>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</si>
  <si>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</si>
  <si>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</si>
  <si>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</si>
  <si>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</si>
  <si>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</si>
  <si>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</si>
  <si>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</si>
  <si>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</si>
  <si>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</si>
  <si>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</si>
  <si>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</si>
  <si>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</si>
  <si>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</si>
  <si>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</si>
  <si>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</si>
  <si>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</si>
  <si>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</si>
  <si>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</si>
  <si>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</si>
  <si>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</si>
  <si>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</si>
  <si>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</si>
  <si>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</si>
  <si>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</si>
  <si>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</si>
  <si>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</si>
  <si>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</si>
  <si>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</si>
  <si>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</si>
  <si>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</si>
  <si>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</si>
  <si>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</si>
  <si>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</si>
  <si>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</si>
  <si>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</si>
  <si>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</si>
  <si>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</si>
  <si>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</si>
  <si>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</si>
  <si>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</si>
  <si>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</si>
  <si>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</si>
  <si>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</si>
  <si>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</si>
  <si>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</si>
  <si>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</si>
  <si>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</si>
  <si>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</si>
  <si>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</si>
  <si>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</si>
  <si>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</si>
  <si>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</si>
  <si>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</si>
  <si>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</si>
  <si>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</si>
  <si>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</si>
  <si>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</si>
  <si>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</si>
  <si>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</si>
  <si>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</si>
  <si>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</si>
  <si>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</si>
  <si>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</si>
  <si>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</si>
  <si>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</si>
  <si>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</si>
  <si>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</si>
  <si>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</si>
  <si>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</si>
  <si>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</si>
  <si>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</si>
  <si>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</si>
  <si>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</si>
  <si>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</si>
  <si>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</si>
  <si>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</si>
  <si>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</si>
  <si>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</si>
  <si>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</si>
  <si>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</si>
  <si>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</si>
  <si>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</si>
  <si>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</si>
  <si>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</si>
  <si>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</si>
  <si>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</si>
  <si>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</si>
  <si>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</si>
  <si>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</si>
  <si>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</si>
  <si>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</si>
  <si>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</si>
  <si>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</si>
  <si>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</si>
  <si>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</si>
  <si>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</si>
  <si>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</si>
  <si>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</si>
  <si>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</si>
  <si>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</si>
  <si>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</si>
  <si>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</si>
  <si>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</si>
  <si>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</si>
  <si>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</si>
  <si>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</si>
  <si>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</si>
  <si>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</si>
  <si>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</si>
  <si>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</si>
  <si>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</si>
  <si>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</si>
  <si>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</si>
  <si>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</si>
  <si>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</si>
  <si>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</si>
  <si>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</si>
  <si>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</si>
  <si>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</si>
  <si>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</si>
  <si>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</si>
  <si>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</si>
  <si>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</si>
  <si>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</si>
  <si>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</si>
  <si>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</si>
  <si>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</si>
  <si>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</si>
  <si>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</si>
  <si>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</si>
  <si>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</si>
  <si>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</si>
  <si>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</si>
  <si>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</si>
  <si>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</si>
  <si>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</si>
  <si>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</si>
  <si>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</si>
  <si>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</si>
  <si>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</si>
  <si>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</si>
  <si>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</si>
  <si>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</si>
  <si>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</si>
  <si>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</si>
  <si>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</si>
  <si>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</si>
  <si>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</si>
  <si>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</si>
  <si>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</si>
  <si>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</si>
  <si>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</si>
  <si>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</si>
  <si>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</si>
  <si>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</si>
  <si>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</si>
  <si>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</si>
  <si>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</si>
  <si>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</si>
  <si>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</si>
  <si>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</si>
  <si>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</si>
  <si>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</si>
  <si>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</si>
  <si>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</si>
  <si>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</si>
  <si>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</si>
  <si>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</si>
  <si>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</si>
  <si>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</si>
  <si>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</si>
  <si>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</si>
  <si>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</si>
  <si>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</si>
  <si>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</si>
  <si>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</si>
  <si>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</si>
  <si>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</si>
  <si>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</si>
  <si>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</si>
  <si>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</si>
  <si>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</si>
  <si>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</si>
  <si>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</si>
  <si>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</si>
  <si>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</si>
  <si>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</si>
  <si>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</si>
  <si>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</si>
  <si>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</si>
  <si>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</si>
  <si>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</si>
  <si>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</si>
  <si>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</si>
  <si>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</si>
  <si>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</si>
  <si>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</si>
  <si>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</si>
  <si>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</si>
  <si>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</si>
  <si>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</si>
  <si>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</si>
  <si>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</si>
  <si>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</si>
  <si>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</si>
  <si>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</si>
  <si>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</si>
  <si>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</si>
  <si>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</si>
  <si>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</si>
  <si>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</si>
  <si>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</si>
  <si>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</si>
  <si>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</si>
  <si>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</si>
  <si>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</si>
  <si>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</si>
  <si>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</si>
  <si>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</si>
  <si>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</si>
  <si>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</si>
  <si>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</si>
  <si>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</si>
  <si>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</si>
  <si>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</si>
  <si>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</si>
  <si>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</si>
  <si>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</si>
  <si>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</si>
  <si>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</si>
  <si>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</si>
  <si>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</si>
  <si>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</si>
  <si>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</si>
  <si>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</si>
  <si>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</si>
  <si>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</si>
  <si>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</si>
  <si>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</si>
  <si>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</si>
  <si>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</si>
  <si>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</si>
  <si>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</si>
  <si>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</si>
  <si>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</si>
  <si>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</si>
  <si>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</si>
  <si>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</si>
  <si>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</si>
  <si>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</si>
  <si>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</si>
  <si>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</si>
  <si>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</si>
  <si>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</si>
  <si>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</si>
  <si>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</si>
  <si>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</si>
  <si>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</si>
  <si>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</si>
  <si>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</si>
  <si>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</si>
  <si>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</si>
  <si>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</si>
  <si>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</si>
  <si>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</si>
  <si>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</si>
  <si>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</si>
  <si>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</si>
  <si>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</si>
  <si>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</si>
  <si>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</si>
  <si>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</si>
  <si>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</si>
  <si>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</si>
  <si>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</si>
  <si>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</si>
  <si>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</si>
  <si>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</si>
  <si>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</si>
  <si>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</si>
  <si>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</si>
  <si>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</si>
  <si>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</si>
  <si>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</si>
  <si>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</si>
  <si>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</si>
  <si>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</si>
  <si>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</si>
  <si>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</si>
  <si>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</si>
  <si>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</si>
  <si>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</si>
  <si>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</si>
  <si>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</si>
  <si>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</si>
  <si>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</si>
  <si>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</si>
  <si>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</si>
  <si>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</si>
  <si>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</si>
  <si>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</si>
  <si>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</si>
  <si>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</si>
  <si>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</si>
  <si>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</si>
  <si>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</si>
  <si>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</si>
  <si>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</si>
  <si>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</si>
  <si>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</si>
  <si>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</si>
  <si>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</si>
  <si>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</si>
  <si>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</si>
  <si>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</si>
  <si>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</si>
  <si>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</si>
  <si>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</si>
  <si>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</si>
  <si>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</si>
  <si>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</si>
  <si>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</si>
  <si>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</si>
  <si>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</si>
  <si>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</si>
  <si>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</si>
  <si>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</si>
  <si>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</si>
  <si>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</si>
  <si>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</si>
  <si>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</si>
  <si>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</si>
  <si>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</si>
  <si>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</si>
  <si>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</si>
  <si>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</si>
  <si>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</si>
  <si>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</si>
  <si>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</si>
  <si>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</si>
  <si>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</si>
  <si>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</si>
  <si>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</si>
  <si>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</si>
  <si>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</si>
  <si>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</si>
  <si>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</si>
  <si>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</si>
  <si>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</si>
  <si>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</si>
  <si>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</si>
  <si>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</si>
  <si>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</si>
  <si>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</si>
  <si>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</si>
  <si>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</si>
  <si>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</si>
  <si>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</si>
  <si>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</si>
  <si>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</si>
  <si>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</si>
  <si>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</si>
  <si>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</si>
  <si>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</si>
  <si>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</si>
  <si>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</si>
  <si>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</si>
  <si>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</si>
  <si>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</si>
  <si>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</si>
  <si>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</si>
  <si>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</si>
  <si>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</si>
  <si>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</si>
  <si>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</si>
  <si>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</si>
  <si>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</si>
  <si>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</si>
  <si>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</si>
  <si>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</si>
  <si>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</si>
  <si>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</si>
  <si>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</si>
  <si>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</si>
  <si>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</si>
  <si>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</si>
  <si>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</si>
  <si>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</si>
  <si>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</si>
  <si>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</si>
  <si>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</si>
  <si>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</si>
  <si>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</si>
  <si>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</si>
  <si>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</si>
  <si>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</si>
  <si>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</si>
  <si>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</si>
  <si>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</si>
  <si>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</si>
  <si>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</si>
  <si>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</si>
  <si>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</si>
  <si>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</si>
  <si>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</si>
  <si>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</si>
  <si>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</si>
  <si>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</si>
  <si>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</si>
  <si>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</si>
  <si>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</si>
  <si>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</si>
  <si>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</si>
  <si>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</si>
  <si>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</si>
  <si>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</si>
  <si>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</si>
  <si>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</si>
  <si>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</si>
  <si>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</si>
  <si>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</si>
  <si>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</si>
  <si>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</si>
  <si>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</si>
  <si>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</si>
  <si>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</si>
  <si>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</si>
  <si>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</si>
  <si>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</si>
  <si>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</si>
  <si>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</si>
  <si>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</si>
  <si>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</si>
  <si>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</si>
  <si>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</si>
  <si>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</si>
  <si>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</si>
  <si>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</si>
  <si>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</si>
  <si>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</si>
  <si>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</si>
  <si>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</si>
  <si>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</si>
  <si>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</si>
  <si>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</si>
  <si>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</si>
  <si>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</si>
  <si>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</si>
  <si>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</si>
  <si>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</si>
  <si>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</si>
  <si>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</si>
  <si>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</si>
  <si>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</si>
  <si>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</si>
  <si>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</si>
  <si>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</si>
  <si>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</si>
  <si>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</si>
  <si>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</si>
  <si>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</si>
  <si>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</si>
  <si>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</si>
  <si>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</si>
  <si>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</si>
  <si>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</si>
  <si>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</si>
  <si>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</si>
  <si>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</si>
  <si>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</si>
  <si>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</si>
  <si>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</si>
  <si>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</si>
  <si>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</si>
  <si>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</si>
  <si>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</si>
  <si>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</si>
  <si>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</si>
  <si>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</si>
  <si>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</si>
  <si>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</si>
  <si>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</si>
  <si>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</si>
  <si>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</si>
  <si>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</si>
  <si>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</si>
  <si>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</si>
  <si>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</si>
  <si>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</si>
  <si>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</si>
  <si>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</si>
  <si>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</si>
  <si>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</si>
  <si>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</si>
  <si>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</si>
  <si>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</si>
  <si>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</si>
  <si>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</si>
  <si>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</si>
  <si>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</si>
  <si>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</si>
  <si>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</si>
  <si>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</si>
  <si>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</si>
  <si>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</si>
  <si>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</si>
  <si>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</si>
  <si>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</si>
  <si>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</si>
  <si>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</si>
  <si>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</si>
  <si>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</si>
  <si>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</si>
  <si>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</si>
  <si>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</si>
  <si>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</si>
  <si>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</si>
  <si>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</si>
  <si>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</si>
  <si>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</si>
  <si>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</si>
  <si>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</si>
  <si>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</si>
  <si>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</si>
  <si>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</si>
  <si>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</si>
  <si>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</si>
  <si>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</si>
  <si>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</si>
  <si>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</si>
  <si>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</si>
  <si>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</si>
  <si>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</si>
  <si>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</si>
  <si>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</si>
  <si>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</si>
  <si>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</si>
  <si>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</si>
  <si>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</si>
  <si>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</si>
  <si>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</si>
  <si>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</si>
  <si>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</si>
  <si>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</si>
  <si>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</si>
  <si>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</si>
  <si>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</si>
  <si>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</si>
  <si>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</si>
  <si>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</si>
  <si>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</si>
  <si>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</si>
  <si>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</si>
  <si>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</si>
  <si>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</si>
  <si>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</si>
  <si>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</si>
  <si>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</si>
  <si>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</si>
  <si>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</si>
  <si>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</si>
  <si>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</si>
  <si>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</si>
  <si>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</si>
  <si>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</si>
  <si>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</si>
  <si>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</si>
  <si>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</si>
  <si>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</si>
  <si>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</si>
  <si>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</si>
  <si>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</si>
  <si>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</si>
  <si>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</si>
  <si>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</si>
  <si>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</si>
  <si>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</si>
  <si>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</si>
  <si>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</si>
  <si>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</si>
  <si>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</si>
  <si>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</si>
  <si>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</si>
  <si>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</si>
  <si>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</si>
  <si>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</si>
  <si>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</si>
  <si>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</si>
  <si>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</si>
  <si>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</si>
  <si>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</si>
  <si>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</si>
  <si>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</si>
  <si>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</si>
  <si>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</si>
  <si>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</si>
  <si>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</si>
  <si>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</si>
  <si>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</si>
  <si>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</si>
  <si>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</si>
  <si>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</si>
  <si>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</si>
  <si>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</si>
  <si>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</si>
  <si>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</si>
  <si>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</si>
  <si>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</si>
  <si>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</si>
  <si>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</si>
  <si>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</si>
  <si>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</si>
  <si>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</si>
  <si>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</si>
  <si>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</si>
  <si>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</si>
  <si>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</si>
  <si>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</si>
  <si>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</si>
  <si>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</si>
  <si>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</si>
  <si>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</si>
  <si>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</si>
  <si>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</si>
  <si>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</si>
  <si>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</si>
  <si>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</si>
  <si>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</si>
  <si>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</si>
  <si>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</si>
  <si>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</si>
  <si>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</si>
  <si>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</si>
  <si>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</si>
  <si>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</si>
  <si>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</si>
  <si>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</si>
  <si>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</si>
  <si>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</si>
  <si>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</si>
  <si>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</si>
  <si>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</si>
  <si>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</si>
  <si>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</si>
  <si>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</si>
  <si>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</si>
  <si>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</si>
  <si>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</si>
  <si>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</si>
  <si>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</si>
  <si>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</si>
  <si>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</si>
  <si>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</si>
  <si>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</si>
  <si>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</si>
  <si>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</si>
  <si>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</si>
  <si>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</si>
  <si>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</si>
  <si>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</si>
  <si>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</si>
  <si>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</si>
  <si>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</si>
  <si>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</si>
  <si>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</si>
  <si>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</si>
  <si>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</si>
  <si>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</si>
  <si>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</si>
  <si>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</si>
  <si>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</si>
  <si>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</si>
  <si>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</si>
  <si>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</si>
  <si>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</si>
  <si>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</si>
  <si>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</si>
  <si>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</si>
  <si>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</si>
  <si>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</si>
  <si>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</si>
  <si>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</si>
  <si>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</si>
  <si>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</si>
  <si>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</si>
  <si>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</si>
  <si>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</si>
  <si>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</si>
  <si>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</si>
  <si>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</si>
  <si>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</si>
  <si>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</si>
  <si>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</si>
  <si>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</si>
  <si>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</si>
  <si>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</si>
  <si>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</si>
  <si>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</si>
  <si>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</si>
  <si>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</si>
  <si>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</si>
  <si>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</si>
  <si>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</si>
  <si>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</si>
  <si>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</si>
  <si>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</si>
  <si>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</si>
  <si>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</si>
  <si>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</si>
  <si>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</si>
  <si>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</si>
  <si>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</si>
  <si>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</si>
  <si>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</si>
  <si>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</si>
  <si>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</si>
  <si>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</si>
  <si>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</si>
  <si>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</si>
  <si>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</si>
  <si>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</si>
  <si>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</si>
  <si>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</si>
  <si>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</si>
  <si>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</si>
  <si>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</si>
  <si>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</si>
  <si>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</si>
  <si>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</si>
  <si>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</si>
  <si>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</si>
  <si>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</si>
  <si>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</si>
  <si>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</si>
  <si>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</si>
  <si>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</si>
  <si>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</si>
  <si>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</si>
  <si>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</si>
  <si>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</si>
  <si>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</si>
  <si>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</si>
  <si>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</si>
  <si>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</si>
  <si>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</si>
  <si>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</si>
  <si>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</si>
  <si>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</si>
  <si>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</si>
  <si>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</si>
  <si>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</si>
  <si>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</si>
  <si>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</si>
  <si>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</si>
  <si>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</si>
  <si>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</si>
  <si>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</si>
  <si>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</si>
  <si>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</si>
  <si>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</si>
  <si>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</si>
  <si>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</si>
  <si>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</si>
  <si>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</si>
  <si>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</si>
  <si>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</si>
  <si>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</si>
  <si>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</si>
  <si>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</si>
  <si>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</si>
  <si>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</si>
  <si>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</si>
  <si>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</si>
  <si>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</si>
  <si>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</si>
  <si>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</si>
  <si>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</si>
  <si>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</si>
  <si>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</si>
  <si>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</si>
  <si>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</si>
  <si>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</si>
  <si>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</si>
  <si>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</si>
  <si>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</si>
  <si>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</si>
  <si>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</si>
  <si>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</si>
  <si>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</si>
  <si>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</si>
  <si>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</si>
  <si>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</si>
  <si>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</si>
  <si>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</si>
  <si>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</si>
  <si>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</si>
  <si>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</si>
  <si>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</si>
  <si>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</si>
  <si>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</si>
  <si>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</si>
  <si>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</si>
  <si>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</si>
  <si>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</si>
  <si>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</si>
  <si>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</si>
  <si>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</si>
  <si>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</si>
  <si>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</si>
  <si>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</si>
  <si>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</si>
  <si>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</si>
  <si>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</si>
  <si>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</si>
  <si>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</si>
  <si>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</si>
  <si>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</si>
  <si>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</si>
  <si>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</si>
  <si>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</si>
  <si>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</si>
  <si>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</si>
  <si>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</si>
  <si>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</si>
  <si>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</si>
  <si>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</si>
  <si>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</si>
  <si>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</si>
  <si>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</si>
  <si>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</si>
  <si>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</si>
  <si>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</si>
  <si>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</si>
  <si>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</si>
  <si>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</si>
  <si>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</si>
  <si>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</si>
  <si>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</si>
  <si>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</si>
  <si>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</si>
  <si>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</si>
  <si>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</si>
  <si>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</si>
  <si>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</si>
  <si>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</si>
  <si>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</si>
  <si>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</si>
  <si>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</si>
  <si>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</si>
  <si>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</si>
  <si>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</si>
  <si>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</si>
  <si>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</si>
  <si>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</si>
  <si>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</si>
  <si>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</si>
  <si>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</si>
  <si>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</si>
  <si>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</si>
  <si>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</si>
  <si>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</si>
  <si>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</si>
  <si>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</si>
  <si>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</si>
  <si>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</si>
  <si>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</si>
  <si>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</si>
  <si>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</si>
  <si>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</si>
  <si>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</si>
  <si>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</si>
  <si>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</si>
  <si>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</si>
  <si>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</si>
  <si>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</si>
  <si>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</si>
  <si>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</si>
  <si>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</si>
  <si>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</si>
  <si>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</si>
  <si>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</si>
  <si>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</si>
  <si>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</si>
  <si>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</si>
  <si>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</si>
  <si>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</si>
  <si>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</si>
  <si>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</si>
  <si>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</si>
  <si>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</si>
  <si>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</si>
  <si>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</si>
  <si>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</si>
  <si>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</si>
  <si>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</si>
  <si>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</si>
  <si>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</si>
  <si>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</si>
  <si>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</si>
  <si>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</si>
  <si>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</si>
  <si>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</si>
  <si>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</si>
  <si>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</si>
  <si>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</si>
  <si>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</si>
  <si>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</si>
  <si>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</si>
  <si>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</si>
  <si>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</si>
  <si>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</si>
  <si>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</si>
  <si>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</si>
  <si>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</si>
  <si>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</si>
  <si>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</si>
  <si>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</si>
  <si>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</si>
  <si>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</si>
  <si>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</si>
  <si>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</si>
  <si>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</si>
  <si>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</si>
  <si>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</si>
  <si>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</si>
  <si>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</si>
  <si>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</si>
  <si>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</si>
  <si>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</si>
  <si>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 xml:space="preserve">Reabilitare termica pentru imbunatatirea eficientei energetice la Spitalul Orasenesc Bals, jud.Olt </t>
  </si>
  <si>
    <t>Reabilitarea, modernizarea si echiparea infrastructurii educationale a cladirii principale C3 - Universitatea de Medicina si Farmacie din Tg-Mures</t>
  </si>
  <si>
    <t>UNIVERSITATEA DE MEDICINA SI FARMACIE DIN TIRGU MURES</t>
  </si>
  <si>
    <t>MODERNIZARE, EXTINDERE ŞI DOTARE INFRASTRUCTURĂ AMBULATORIU DIN CADRUL SPITALULUI MUNICIPAL MOTRU</t>
  </si>
  <si>
    <t>ORAS ZLATNA</t>
  </si>
  <si>
    <t>Amenajare cladire centre sociale fara cazare pentru persoane vârstnice, oras Zlatna</t>
  </si>
  <si>
    <t>Reabilitarea termica a blocurilor de locuinte in vederea ridicarii performantei energetice (7 blocuri)</t>
  </si>
  <si>
    <t>Dotarea SC Detroit City Gaz Distribution SRL cu echipamente de prelucrare a lemnului</t>
  </si>
  <si>
    <t>DETROIT CITY GAZ DISTRIBUTION SRL</t>
  </si>
  <si>
    <t>Reabilitare, modernizare și dotare grădinița Prejmer</t>
  </si>
  <si>
    <t>COMUNA PREJMER</t>
  </si>
  <si>
    <t>Reabilitare si introducere in circuitul turistic Biserica "Invierea Domnului"-Bob</t>
  </si>
  <si>
    <t>Episcopia Romana Unita cu Roma, Greco- Catolica, de Cluj-Gherla</t>
  </si>
  <si>
    <t>Extindere retea de piste de biciclete si reamenajarea trotuarelor pe str. Mihai Eminescu, George Cosbuc si str. Capitan Zaganescu din Municipiul Moinesti</t>
  </si>
  <si>
    <t>Modernizarea coridorului de mobilitate urbana integrata in zona centrala a Municipiului Moinesti</t>
  </si>
  <si>
    <t>Extindere si dotare Ambulatoriu Integrat din cadrul Spitalului de Boli Cronice Siret, jud. Suceava</t>
  </si>
  <si>
    <t>UAT Orasul Siret</t>
  </si>
  <si>
    <t>Imbunatatirea serviciilor recreative in Orasul Bals - Componenta A: Construire Centru Multifunctional in orașul Bals județul Olt si  Imbunatatirea spatiului public in Orasul Bals- Componenta B: Amenajare zona de agrement (Balta Gării) si drum de acces (strada Nufărului)</t>
  </si>
  <si>
    <t>UAT ORASUL BALS</t>
  </si>
  <si>
    <t>EXTINDERE, REABILITARE, MODERNIZARE SI DOTAREA SPATIILOR DE INVATAMANT COMPUSE DIN CORPURILE C 20 – LABORATOARE, C 21 – LABORATOARE FORAJ 1, C 22 – LABORATOARE FORAJ 2, C23 – POST TRAFO,C 24 - MAGAZIE SI C 25 – CORP DE LEGATURA, AFERENTE SPECIALITATILOR DE INGINERIE DE PETROL SI GAZE</t>
  </si>
  <si>
    <t>UNIVERSITATEA PETROL-GAZE DIN PLOIESTI</t>
  </si>
  <si>
    <t>INSPECTORATUL DE JANDARMI JUDEȚEAN IALOMIȚA</t>
  </si>
  <si>
    <t>Imbunatatirea eficientei energetice, reabilitarea si modernizarea instalatiilor pavilionului nr. 45-147-01, Slobozia, I.J.J. Ialomita</t>
  </si>
  <si>
    <t>Modernizare și dotare grădiniță în comuna Poiana Câmpina, județul Prahova</t>
  </si>
  <si>
    <t>Comuna Poiana Câmpina</t>
  </si>
  <si>
    <t>Imbunatatirea conditiilor infrastructurale pentru comunitatea din Zona Blocurilor 100 din Municipiul Alexandria</t>
  </si>
  <si>
    <t>UAT MUNICIPIUL ALEXANDRIA</t>
  </si>
  <si>
    <t>Cresterea capacitatii de productie a firmei, prin achizitia de utilaje si echipamente pentru constructii</t>
  </si>
  <si>
    <t>TERRA CONSTRUCT S.R.L.</t>
  </si>
  <si>
    <t>Achiziţionarea de tehnologie inovativa pentru proiectare si fabricare utilaje care sa satisfaca cerintele clientilor</t>
  </si>
  <si>
    <t>MICROPACK AUTOMATIZĂRI SRL</t>
  </si>
  <si>
    <t>REPARATII CAPITALE, CONSOLIDARE, MODERNIZARE CLADIRE EXISTENTA SI SCHIMBARE DE DESTINATIE DIN SPATIU COMERCIAL IN CLINICA MEDICALA</t>
  </si>
  <si>
    <t>NEFROLIFE</t>
  </si>
  <si>
    <t>Îmbunătățirea transportului public urban de călători în municipiul Pitești</t>
  </si>
  <si>
    <t>Reabilitarea termica a blocurilor de locuinte R119, AN121, AN120, PB117, AN4 in vederea Cresterii Eficientei Energetice in Municipiul Oradea</t>
  </si>
  <si>
    <t>Amenajare Parc Zona Nord</t>
  </si>
  <si>
    <t>Creșterea eficienței energetice și extinderea sistemului de iluminat public din Municipiul Roman</t>
  </si>
  <si>
    <t>UAT Municipiul Roman</t>
  </si>
  <si>
    <t>UAT Orasul Turceni</t>
  </si>
  <si>
    <t>"Imbunatatirea competitivitatii economice prin infiintare unitate noua de prestari servicii"</t>
  </si>
  <si>
    <t>FINANCIAL PROJECT RRR CONSULTING SRL</t>
  </si>
  <si>
    <t>Extinderea capacitatii de productie a SC VANELLI SRL prin inovatie de produs si proces</t>
  </si>
  <si>
    <t>VANELLI SRL</t>
  </si>
  <si>
    <t>Reparatii capitale, modernizare si eficientizarea energetica a Unitatii de Asistenta Medico-Sociala de Pneumoftiziologie Sanpetru</t>
  </si>
  <si>
    <t>ACHIZITIE UTILAJE SPECIFICE, PENTRU INOVAREA SERVICIILOR LA CONSTRUCTII EXCAVATII DVF</t>
  </si>
  <si>
    <t>CONSTRUCTII EXCAVATII DVF S.R.L.</t>
  </si>
  <si>
    <t>electronic pe circuitul de avizare interna dupa refacere</t>
  </si>
  <si>
    <t>ACHIZITIE ECHIPAMENTE SI DOTARI PENTRU UNITATE PRELUCRARI METALICE</t>
  </si>
  <si>
    <t>STRADON AG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</si>
</sst>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dd/mm/yy;@"/>
    <numFmt numFmtId="166" formatCode="[$-409]dd\-mmm\-yy;@"/>
    <numFmt numFmtId="167" formatCode="[$-409]d\-mmm\-yy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87">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0" fontId="9" fillId="0" borderId="0" xfId="0" applyFont="1" applyAlignment="1">
      <alignment horizontal="center" vertical="center"/>
    </xf>
    <xf numFmtId="0" fontId="0" fillId="0" borderId="0" xfId="0" applyAlignment="1"/>
    <xf numFmtId="164" fontId="0" fillId="4" borderId="1" xfId="0" applyNumberFormat="1" applyFill="1" applyBorder="1" applyAlignment="1">
      <alignment horizontal="center" vertical="center"/>
    </xf>
    <xf numFmtId="164" fontId="9" fillId="0" borderId="0" xfId="0" applyNumberFormat="1" applyFont="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0" xfId="0" applyNumberFormat="1"/>
    <xf numFmtId="0" fontId="0" fillId="0" borderId="0" xfId="0" applyAlignment="1">
      <alignment horizontal="center" vertical="center" wrapText="1"/>
    </xf>
    <xf numFmtId="0" fontId="9" fillId="0" borderId="0" xfId="0" applyFont="1" applyAlignment="1">
      <alignment horizontal="center" vertical="center" wrapText="1"/>
    </xf>
    <xf numFmtId="167" fontId="0" fillId="0" borderId="1" xfId="0" applyNumberFormat="1" applyBorder="1" applyAlignment="1">
      <alignment horizontal="center" vertical="center" wrapText="1"/>
    </xf>
    <xf numFmtId="166" fontId="0" fillId="0" borderId="1" xfId="0" applyNumberFormat="1" applyBorder="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3806A64-67BA-44C6-B7EF-2FD422C4035A}" diskRevisions="1" revisionId="796" version="42">
  <header guid="{BB189309-420F-4BA6-A92B-75EE58573883}" dateTime="2021-07-01T13:50:40" maxSheetId="22" userName="Dan Nicolaescu"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A6EBF82-651A-4599-BD6F-82DA6D3BAEFD}" dateTime="2021-07-01T14:18:39" maxSheetId="22" userName="Florin George Carmaciu" r:id="rId2" minRId="1" maxRId="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6617881-2D61-4EAF-8E43-528383CB1439}" dateTime="2021-07-01T16:11:27" maxSheetId="22" userName="Dan Nicolaescu" r:id="rId3" minRId="24" maxRId="13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878C21C-EDA1-4A6E-8F0E-FD1431DDD0E3}" dateTime="2021-07-01T18:55:03" maxSheetId="22" userName="Lucia Baicoianu" r:id="rId4" minRId="136" maxRId="14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12B5EB4-2CFE-4CE3-874E-DBD0DF83C5C4}" dateTime="2021-07-02T10:59:31" maxSheetId="22" userName="Mihai Florea" r:id="rId5" minRId="171" maxRId="17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B347940-786D-431D-8164-E4A60F4C7BBE}" dateTime="2021-07-02T11:17:07" maxSheetId="22" userName="Florin George Carmaciu" r:id="rId6" minRId="201" maxRId="20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9C221B6-02C3-4001-840A-A0B8EF5F7EB1}" dateTime="2021-07-02T15:36:33" maxSheetId="22" userName="Lucia Baicoianu" r:id="rId7" minRId="224" maxRId="23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7D2140B-E3CC-4C93-B453-5514FDCF932F}" dateTime="2021-07-05T10:00:14" maxSheetId="22" userName="Mihai Florea" r:id="rId8" minRId="255" maxRId="2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8048BDE-5A6E-41BA-BB33-AC353AA7A6B5}" dateTime="2021-07-05T14:09:56" maxSheetId="22" userName="Mihai Florea" r:id="rId9" minRId="294" maxRId="30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6A95499-5295-423A-BD48-D9EAAC4600BF}" dateTime="2021-07-05T14:56:34" maxSheetId="22" userName="Mihai Florea" r:id="rId10" minRId="324" maxRId="33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DEB9CB9-5C8E-4688-8BD8-28A57C1AF52F}" dateTime="2021-07-05T16:30:38" maxSheetId="22" userName="Lucia Baicoianu" r:id="rId11" minRId="354" maxRId="36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06A937D-C527-4C9C-8FB9-04F0A8DC67E1}" dateTime="2021-07-06T11:14:26" maxSheetId="22" userName="Florin George Carmaciu" r:id="rId12" minRId="384" maxRId="38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1106745-AE51-4625-840F-5318373A3381}" dateTime="2021-07-06T11:14:49" maxSheetId="22" userName="Florin George Carmaciu" r:id="rId13" minRId="407" maxRId="40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42BECDE-563D-4383-9D71-72D9A06E0E2B}" dateTime="2021-07-06T15:44:10" maxSheetId="22" userName="Lucia Baicoianu" r:id="rId14" minRId="409" maxRId="41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5F599E0-324E-4D67-A88A-09EE97215AA4}" dateTime="2021-07-07T08:39:05" maxSheetId="22" userName="Florin George Carmaciu" r:id="rId15" minRId="439" maxRId="44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7BDE6F2-CC6C-45E2-8267-3B682D3D7D6F}" dateTime="2021-07-07T08:39:24" maxSheetId="22" userName="Florin George Carmaciu" r:id="rId16" minRId="462" maxRId="4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8C73C08-103E-4D2E-A878-D794AF254105}" dateTime="2021-07-07T10:00:02" maxSheetId="22" userName="Dan Nicolaescu" r:id="rId17" minRId="464" maxRId="51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ED8DC39-89D8-4362-A6C1-9996D7656D56}" dateTime="2021-07-07T17:17:34" maxSheetId="22" userName="Dan Nicolaescu" r:id="rId18" minRId="515" maxRId="53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EEF3768-46DC-4FAB-AFF9-4F4B39598385}" dateTime="2021-07-08T10:51:56" maxSheetId="22" userName="Florin George Carmaciu" r:id="rId19" minRId="539" maxRId="54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360D136-CF71-41FE-ACD0-6AF43DAE5FED}" dateTime="2021-07-08T10:52:16" maxSheetId="22" userName="Florin George Carmaciu" r:id="rId20" minRId="562" maxRId="5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79D997B-032E-48B6-9817-96E28CF15756}" dateTime="2021-07-08T10:52:41" maxSheetId="22" userName="Florin George Carmaciu" r:id="rId21" minRId="564" maxRId="56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919F864-2A8D-4FD6-AE4B-022AD86FAE52}" dateTime="2021-07-08T10:53:13" maxSheetId="22" userName="Florin George Carmaciu" r:id="rId22" minRId="566" maxRId="56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DEA5048-6632-4F60-A65B-D8C02D20D806}" dateTime="2021-07-08T10:53:34" maxSheetId="22" userName="Florin George Carmaciu" r:id="rId23" minRId="568" maxRId="56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BA72553-FFA1-4515-A4B1-7F7F28681DC7}" dateTime="2021-07-08T11:03:47" maxSheetId="22" userName="Dan Nicolaescu" r:id="rId24" minRId="570" maxRId="57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C0A6482-C0D9-4CFC-9177-33268D7E37ED}" dateTime="2021-07-08T13:23:36" maxSheetId="22" userName="Dan Nicolaescu" r:id="rId25" minRId="600" maxRId="60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8309168-0EE1-4B89-B463-C166B729AF6B}" dateTime="2021-07-08T15:01:25" maxSheetId="22" userName="Dan Nicolaescu" r:id="rId26" minRId="629" maxRId="66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1FE18FB-9A25-4063-8FE9-7DC6630E0E77}" dateTime="2021-07-08T17:31:54" maxSheetId="22" userName="Dan Nicolaescu" r:id="rId27" minRId="661" maxRId="66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77FE04B-A60A-4178-AE87-008944090FF0}" dateTime="2021-07-09T10:45:51" maxSheetId="22" userName="Florin George Carmaciu" r:id="rId28" minRId="669" maxRId="67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3D57A25-4B66-42E4-94F8-EF53D6121E3E}" dateTime="2021-07-09T10:46:34" maxSheetId="22" userName="Florin George Carmaciu" r:id="rId29" minRId="692" maxRId="69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D37C8FC-688E-4D44-B4D4-394C9647D51F}" dateTime="2021-07-09T10:47:08" maxSheetId="22" userName="Florin George Carmaciu" r:id="rId30" minRId="694" maxRId="69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EA7AE3A-1D93-4EC9-8F0E-0130EF43713D}" dateTime="2021-07-09T10:47:34" maxSheetId="22" userName="Florin George Carmaciu" r:id="rId31" minRId="696" maxRId="69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9E1A0D3-5202-41D7-B265-080403F031A4}" dateTime="2021-07-09T10:47:57" maxSheetId="22" userName="Florin George Carmaciu" r:id="rId32" minRId="698" maxRId="69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EB4AB70-27E8-4436-8EF8-46E97E978F16}" dateTime="2021-07-09T10:48:22" maxSheetId="22" userName="Florin George Carmaciu" r:id="rId33" minRId="700" maxRId="70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B0FF064-E12A-4E4B-9BB6-AA995E24F73C}" dateTime="2021-07-09T10:48:58" maxSheetId="22" userName="Florin George Carmaciu" r:id="rId34" minRId="702" maxRId="70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857E534-CCF6-41E0-90FF-7AFBEF27174A}" dateTime="2021-07-09T10:49:38" maxSheetId="22" userName="Florin George Carmaciu" r:id="rId35" minRId="704" maxRId="70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53CFA71-89C0-42F7-88D5-D251AD688C47}" dateTime="2021-07-09T10:50:01" maxSheetId="22" userName="Florin George Carmaciu" r:id="rId36" minRId="706" maxRId="70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B280D47-BE30-4A04-A847-569E39042E41}" dateTime="2021-07-09T10:50:25" maxSheetId="22" userName="Florin George Carmaciu" r:id="rId37" minRId="708" maxRId="70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8D5D9D2-D8A0-49DC-9E16-B2ED48932EC4}" dateTime="2021-07-09T10:51:18" maxSheetId="22" userName="Florin George Carmaciu" r:id="rId38" minRId="710" maxRId="71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7DE46E5-0C73-4AD0-AE1C-7F3B2B7264D3}" dateTime="2021-07-09T10:51:50" maxSheetId="22" userName="Florin George Carmaciu" r:id="rId39" minRId="712" maxRId="71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84D9556-83D6-4C58-A590-89298D666685}" dateTime="2021-07-12T11:37:01" maxSheetId="22" userName="Dan Nicolaescu" r:id="rId40" minRId="714" maxRId="73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B608E88-992F-4774-A795-B2C73157A859}" dateTime="2021-07-12T11:48:52" maxSheetId="22" userName="Dan Nicolaescu" r:id="rId41" minRId="761" maxRId="7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3806A64-67BA-44C6-B7EF-2FD422C4035A}" dateTime="2021-07-12T16:38:08" maxSheetId="22" userName="Dan Nicolaescu" r:id="rId42" minRId="764" maxRId="77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0">
    <oc r="I55" t="inlineStr">
      <is>
        <t>electronic pe circuitul de avizare interna</t>
      </is>
    </oc>
    <nc r="I55" t="inlineStr">
      <is>
        <t>aprobat</t>
      </is>
    </nc>
  </rcc>
  <rcc rId="2" sId="20" numFmtId="19">
    <nc r="K55">
      <v>44378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2021'!$A$4:$K$66</formula>
    <oldFormula>'Iunie 2021'!$A$4:$K$64</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21">
    <nc r="B5">
      <v>122080</v>
    </nc>
  </rcc>
  <rcc rId="25" sId="21">
    <nc r="B6">
      <v>122079</v>
    </nc>
  </rcc>
  <rcc rId="26" sId="21">
    <nc r="C5" t="inlineStr">
      <is>
        <t>Extindere retea de piste de biciclete si reamenajarea trotuarelor pe str. Mihai Eminescu, George Cosbuc si str. Capitan Zaganescu din Municipiul Moinesti</t>
      </is>
    </nc>
  </rcc>
  <rcc rId="27" sId="21">
    <nc r="D5" t="inlineStr">
      <is>
        <t>UAT MUNICIPIUL MOINEŞTI</t>
      </is>
    </nc>
  </rcc>
  <rcc rId="28" sId="21">
    <nc r="C6" t="inlineStr">
      <is>
        <t>Modernizarea coridorului de mobilitate urbana integrata in zona centrala a Municipiului Moinesti</t>
      </is>
    </nc>
  </rcc>
  <rcc rId="29" sId="21">
    <nc r="D6" t="inlineStr">
      <is>
        <t>UAT MUNICIPIUL MOINEŞTI</t>
      </is>
    </nc>
  </rcc>
  <rcc rId="30" sId="21">
    <nc r="E5">
      <v>3</v>
    </nc>
  </rcc>
  <rcc rId="31" sId="21">
    <nc r="F5">
      <v>3.2</v>
    </nc>
  </rcc>
  <rcc rId="32" sId="21">
    <nc r="G5" t="inlineStr">
      <is>
        <t>Nord Est</t>
      </is>
    </nc>
  </rcc>
  <rcc rId="33" sId="21" numFmtId="19">
    <nc r="H5">
      <v>44378</v>
    </nc>
  </rcc>
  <rcc rId="34" sId="21">
    <nc r="I5" t="inlineStr">
      <is>
        <t>in analiza</t>
      </is>
    </nc>
  </rcc>
  <rcc rId="35" sId="21">
    <nc r="E6">
      <v>3</v>
    </nc>
  </rcc>
  <rcc rId="36" sId="21">
    <nc r="F6">
      <v>3.2</v>
    </nc>
  </rcc>
  <rcc rId="37" sId="21">
    <nc r="G6" t="inlineStr">
      <is>
        <t>Nord Est</t>
      </is>
    </nc>
  </rcc>
  <rcc rId="38" sId="21" numFmtId="19">
    <nc r="H6">
      <v>44378</v>
    </nc>
  </rcc>
  <rcc rId="39" sId="21">
    <nc r="I6" t="inlineStr">
      <is>
        <t>in analiza</t>
      </is>
    </nc>
  </rcc>
  <rcc rId="40" sId="21">
    <nc r="B7">
      <v>125988</v>
    </nc>
  </rcc>
  <rcc rId="41" sId="21">
    <nc r="C7" t="inlineStr">
      <is>
        <t>Extindere si dotare Ambulatoriu Integrat din cadrul Spitalului de Boli Cronice Siret, jud. Suceava</t>
      </is>
    </nc>
  </rcc>
  <rcc rId="42" sId="21">
    <nc r="D7" t="inlineStr">
      <is>
        <t>UAT Orasul Siret</t>
      </is>
    </nc>
  </rcc>
  <rcc rId="43" sId="21">
    <nc r="E7">
      <v>8</v>
    </nc>
  </rcc>
  <rcc rId="44" sId="21">
    <nc r="F7" t="inlineStr">
      <is>
        <t>8.1a</t>
      </is>
    </nc>
  </rcc>
  <rcc rId="45" sId="21">
    <nc r="G7" t="inlineStr">
      <is>
        <t>Nord Est</t>
      </is>
    </nc>
  </rcc>
  <rcc rId="46" sId="21" numFmtId="19">
    <nc r="H7">
      <v>44378</v>
    </nc>
  </rcc>
  <rcc rId="47" sId="21">
    <nc r="I7" t="inlineStr">
      <is>
        <t>in analiza</t>
      </is>
    </nc>
  </rcc>
  <rcc rId="48" sId="21">
    <nc r="B8">
      <v>121069</v>
    </nc>
  </rcc>
  <rcc rId="49" sId="21">
    <nc r="C8" t="inlineStr">
      <is>
        <t>Extindere UNITATE DE PRIMIRI URGENTE si REALIZARE HELIPORT</t>
      </is>
    </nc>
  </rcc>
  <rcc rId="50" sId="21">
    <nc r="D8" t="inlineStr">
      <is>
        <t>UAT JUDETUL VASLUI</t>
      </is>
    </nc>
  </rcc>
  <rcc rId="51" sId="21">
    <nc r="E8">
      <v>8</v>
    </nc>
  </rcc>
  <rcc rId="52" sId="21">
    <nc r="F8" t="inlineStr">
      <is>
        <t>8.2b</t>
      </is>
    </nc>
  </rcc>
  <rcc rId="53" sId="21">
    <nc r="G8" t="inlineStr">
      <is>
        <t>Nord Est</t>
      </is>
    </nc>
  </rcc>
  <rcc rId="54" sId="21" numFmtId="19">
    <nc r="H8">
      <v>44378</v>
    </nc>
  </rcc>
  <rcc rId="55" sId="21">
    <nc r="I8" t="inlineStr">
      <is>
        <t>in analiza</t>
      </is>
    </nc>
  </rcc>
  <rcc rId="56" sId="21">
    <nc r="B9">
      <v>126123</v>
    </nc>
  </rcc>
  <rcc rId="57" sId="21">
    <nc r="C9" t="inlineStr">
      <is>
        <t>Imbunatatirea serviciilor recreative in Orasul Bals - Componenta A: Construire Centru Multifunctional in orașul Bals județul Olt si  Imbunatatirea spatiului public in Orasul Bals- Componenta B: Amenajare zona de agrement (Balta Gării) si drum de acces (strada Nufărului)</t>
      </is>
    </nc>
  </rcc>
  <rcc rId="58" sId="21">
    <nc r="D9" t="inlineStr">
      <is>
        <t>UAT ORASUL BALS</t>
      </is>
    </nc>
  </rcc>
  <rcc rId="59" sId="21">
    <nc r="E9">
      <v>13</v>
    </nc>
  </rcc>
  <rcc rId="60" sId="21">
    <nc r="F9">
      <v>13.1</v>
    </nc>
  </rcc>
  <rcc rId="61" sId="21">
    <nc r="G9" t="inlineStr">
      <is>
        <t>Sud Vest</t>
      </is>
    </nc>
  </rcc>
  <rcc rId="62" sId="21" numFmtId="19">
    <nc r="H9">
      <v>44378</v>
    </nc>
  </rcc>
  <rcc rId="63" sId="21">
    <nc r="I9" t="inlineStr">
      <is>
        <t>in analiza</t>
      </is>
    </nc>
  </rcc>
  <rcc rId="64" sId="21">
    <nc r="B11">
      <v>127978</v>
    </nc>
  </rcc>
  <rcc rId="65" sId="21">
    <nc r="C11" t="inlineStr">
      <is>
        <t>EXTINDERE, REABILITARE, MODERNIZARE SI DOTAREA SPATIILOR DE INVATAMANT COMPUSE DIN CORPURILE C 20 – LABORATOARE, C 21 – LABORATOARE FORAJ 1, C 22 – LABORATOARE FORAJ 2, C23 – POST TRAFO,C 24 - MAGAZIE SI C 25 – CORP DE LEGATURA, AFERENTE SPECIALITATILOR DE INGINERIE DE PETROL SI GAZE</t>
      </is>
    </nc>
  </rcc>
  <rcc rId="66" sId="21">
    <nc r="D11" t="inlineStr">
      <is>
        <t>UNIVERSITATEA PETROL-GAZE DIN PLOIESTI</t>
      </is>
    </nc>
  </rcc>
  <rcc rId="67" sId="21">
    <nc r="E11">
      <v>10</v>
    </nc>
  </rcc>
  <rcc rId="68" sId="21">
    <nc r="F11">
      <v>10.3</v>
    </nc>
  </rcc>
  <rcc rId="69" sId="21">
    <nc r="G11" t="inlineStr">
      <is>
        <t>Sud Muntenia</t>
      </is>
    </nc>
  </rcc>
  <rcc rId="70" sId="21" numFmtId="19">
    <nc r="H10">
      <v>44378</v>
    </nc>
  </rcc>
  <rcc rId="71" sId="21">
    <nc r="I10" t="inlineStr">
      <is>
        <t>in analiza</t>
      </is>
    </nc>
  </rcc>
  <rcc rId="72" sId="21" numFmtId="19">
    <nc r="H11">
      <v>44378</v>
    </nc>
  </rcc>
  <rcc rId="73" sId="21">
    <nc r="I11" t="inlineStr">
      <is>
        <t>in analiza</t>
      </is>
    </nc>
  </rcc>
  <rcc rId="74" sId="21" xfDxf="1" dxf="1">
    <nc r="D10" t="inlineStr">
      <is>
        <t>INSPECTORATUL DE JANDARMI JUDEȚEAN IALOMIȚA</t>
      </is>
    </nc>
    <ndxf>
      <alignment horizontal="center" vertical="center" wrapText="1"/>
      <border outline="0">
        <left style="thin">
          <color indexed="64"/>
        </left>
        <right style="thin">
          <color indexed="64"/>
        </right>
        <top style="thin">
          <color indexed="64"/>
        </top>
        <bottom style="thin">
          <color indexed="64"/>
        </bottom>
      </border>
    </ndxf>
  </rcc>
  <rcc rId="75" sId="21" xfDxf="1" dxf="1">
    <nc r="B10">
      <v>124156</v>
    </nc>
    <ndxf>
      <alignment horizontal="center" vertical="center"/>
      <border outline="0">
        <left style="thin">
          <color indexed="64"/>
        </left>
        <right style="thin">
          <color indexed="64"/>
        </right>
        <top style="thin">
          <color indexed="64"/>
        </top>
        <bottom style="thin">
          <color indexed="64"/>
        </bottom>
      </border>
    </ndxf>
  </rcc>
  <rcc rId="76" sId="21" xfDxf="1" dxf="1">
    <nc r="C10" t="inlineStr">
      <is>
        <t>Imbunatatirea eficientei energetice, reabilitarea si modernizarea instalatiilor pavilionului nr. 45-147-01, Slobozia, I.J.J. Ialomita</t>
      </is>
    </nc>
    <ndxf>
      <alignment horizontal="center" vertical="center" wrapText="1"/>
      <border outline="0">
        <left style="thin">
          <color indexed="64"/>
        </left>
        <right style="thin">
          <color indexed="64"/>
        </right>
        <top style="thin">
          <color indexed="64"/>
        </top>
        <bottom style="thin">
          <color indexed="64"/>
        </bottom>
      </border>
    </ndxf>
  </rcc>
  <rcc rId="77" sId="21">
    <nc r="E10">
      <v>3</v>
    </nc>
  </rcc>
  <rcc rId="78" sId="21">
    <nc r="F10" t="inlineStr">
      <is>
        <t>3.1b SUERD</t>
      </is>
    </nc>
  </rcc>
  <rcc rId="79" sId="21">
    <nc r="G10" t="inlineStr">
      <is>
        <t>Sud Muntenia</t>
      </is>
    </nc>
  </rcc>
  <rcc rId="80" sId="21">
    <nc r="B12">
      <v>118525</v>
    </nc>
  </rcc>
  <rcc rId="81" sId="21">
    <nc r="C12" t="inlineStr">
      <is>
        <t>Reabilitare termica si energetica la cladirea "Scoala Gimnaziala Carol I" Plopeni</t>
      </is>
    </nc>
  </rcc>
  <rcc rId="82" sId="21">
    <nc r="D12" t="inlineStr">
      <is>
        <t>UAT Orașul Plopeni</t>
      </is>
    </nc>
  </rcc>
  <rcc rId="83" sId="21">
    <nc r="E12">
      <v>3</v>
    </nc>
  </rcc>
  <rcc rId="84" sId="21">
    <nc r="F12" t="inlineStr">
      <is>
        <t>3.1b</t>
      </is>
    </nc>
  </rcc>
  <rcc rId="85" sId="21">
    <nc r="G12" t="inlineStr">
      <is>
        <t>Sud Muntenia</t>
      </is>
    </nc>
  </rcc>
  <rcc rId="86" sId="21" numFmtId="19">
    <nc r="H12">
      <v>44378</v>
    </nc>
  </rcc>
  <rcc rId="87" sId="21">
    <nc r="I12" t="inlineStr">
      <is>
        <t>in analiza</t>
      </is>
    </nc>
  </rcc>
  <rcc rId="88" sId="21">
    <nc r="B13">
      <v>124625</v>
    </nc>
  </rcc>
  <rcc rId="89" sId="21">
    <nc r="C13" t="inlineStr">
      <is>
        <t>Modernizare și dotare grădiniță în comuna Poiana Câmpina, județul Prahova</t>
      </is>
    </nc>
  </rcc>
  <rcc rId="90" sId="21">
    <nc r="D13" t="inlineStr">
      <is>
        <t>Comuna Poiana Câmpina</t>
      </is>
    </nc>
  </rcc>
  <rcc rId="91" sId="21">
    <nc r="E13">
      <v>10</v>
    </nc>
  </rcc>
  <rcc rId="92" sId="21">
    <nc r="F13" t="inlineStr">
      <is>
        <t>10.1a</t>
      </is>
    </nc>
  </rcc>
  <rcc rId="93" sId="21">
    <nc r="G13" t="inlineStr">
      <is>
        <t>Sud Muntenia</t>
      </is>
    </nc>
  </rcc>
  <rcc rId="94" sId="21" numFmtId="19">
    <nc r="H13">
      <v>44378</v>
    </nc>
  </rcc>
  <rcc rId="95" sId="21">
    <nc r="I13" t="inlineStr">
      <is>
        <t>in analiza</t>
      </is>
    </nc>
  </rcc>
  <rcc rId="96" sId="21">
    <nc r="B14">
      <v>127991</v>
    </nc>
  </rcc>
  <rcc rId="97" sId="21">
    <nc r="C14" t="inlineStr">
      <is>
        <t>Imbunatatirea conditiilor infrastructurale pentru comunitatea din Zona Blocurilor 100 din Municipiul Alexandria</t>
      </is>
    </nc>
  </rcc>
  <rcc rId="98" sId="21">
    <nc r="D14" t="inlineStr">
      <is>
        <t>UAT MUNICIPIUL ALEXANDRIA</t>
      </is>
    </nc>
  </rcc>
  <rcc rId="99" sId="21">
    <nc r="E14">
      <v>4</v>
    </nc>
  </rcc>
  <rcc rId="100" sId="21">
    <nc r="F14">
      <v>4.3</v>
    </nc>
  </rcc>
  <rcc rId="101" sId="21">
    <nc r="G14" t="inlineStr">
      <is>
        <t>Sud Muntenia</t>
      </is>
    </nc>
  </rcc>
  <rcc rId="102" sId="21" numFmtId="19">
    <nc r="H14">
      <v>44378</v>
    </nc>
  </rcc>
  <rcc rId="103" sId="21">
    <nc r="I14" t="inlineStr">
      <is>
        <t>in analiza</t>
      </is>
    </nc>
  </rcc>
  <rcc rId="104" sId="21">
    <nc r="B15">
      <v>123412</v>
    </nc>
  </rcc>
  <rcc rId="105" sId="21">
    <nc r="C15" t="inlineStr">
      <is>
        <t>Cresterea capacitatii de productie a firmei, prin achizitia de utilaje si echipamente pentru constructii</t>
      </is>
    </nc>
  </rcc>
  <rcc rId="106" sId="21">
    <nc r="D15" t="inlineStr">
      <is>
        <t>TERRA CONSTRUCT S.R.L.</t>
      </is>
    </nc>
  </rcc>
  <rcc rId="107" sId="21">
    <nc r="E15">
      <v>2</v>
    </nc>
  </rcc>
  <rcc rId="108" sId="21">
    <nc r="F15" t="inlineStr">
      <is>
        <t>2.2 ITI</t>
      </is>
    </nc>
  </rcc>
  <rcc rId="109" sId="21">
    <nc r="G15" t="inlineStr">
      <is>
        <t>Sud Est</t>
      </is>
    </nc>
  </rcc>
  <rcc rId="110" sId="21" odxf="1" dxf="1" numFmtId="19">
    <nc r="H15">
      <v>44378</v>
    </nc>
    <odxf>
      <numFmt numFmtId="21" formatCode="dd\-mmm"/>
    </odxf>
    <ndxf>
      <numFmt numFmtId="164" formatCode="[$-409]d\-mmm\-yy;@"/>
    </ndxf>
  </rcc>
  <rcc rId="111" sId="21">
    <nc r="I15" t="inlineStr">
      <is>
        <t>in analiza</t>
      </is>
    </nc>
  </rcc>
  <rcc rId="112" sId="21">
    <nc r="B16">
      <v>132648</v>
    </nc>
  </rcc>
  <rcc rId="113" sId="21">
    <nc r="C16" t="inlineStr">
      <is>
        <t>Achiziţionarea de tehnologie inovativa pentru proiectare si fabricare utilaje care sa satisfaca cerintele clientilor</t>
      </is>
    </nc>
  </rcc>
  <rcc rId="114" sId="21">
    <nc r="D16" t="inlineStr">
      <is>
        <t>MICROPACK AUTOMATIZĂRI SRL</t>
      </is>
    </nc>
  </rcc>
  <rcc rId="115" sId="21">
    <nc r="E16">
      <v>2</v>
    </nc>
  </rcc>
  <rcc rId="116" sId="21">
    <nc r="F16" t="inlineStr">
      <is>
        <t>2.1a</t>
      </is>
    </nc>
  </rcc>
  <rcc rId="117" sId="21">
    <nc r="G16" t="inlineStr">
      <is>
        <t>Nord Est</t>
      </is>
    </nc>
  </rcc>
  <rcc rId="118" sId="21">
    <nc r="I16" t="inlineStr">
      <is>
        <t>in analiza</t>
      </is>
    </nc>
  </rcc>
  <rcc rId="119" sId="21">
    <nc r="B17">
      <v>117367</v>
    </nc>
  </rcc>
  <rcc rId="120" sId="21">
    <nc r="C17" t="inlineStr">
      <is>
        <t>Consolidare si restaurare sectia de Stiinte ale Naturii si Acvariu - Casa Tatovici</t>
      </is>
    </nc>
  </rcc>
  <rcc rId="121" sId="21">
    <nc r="D17" t="inlineStr">
      <is>
        <t>UAT Judetul Vrancea</t>
      </is>
    </nc>
  </rcc>
  <rcc rId="122" sId="21">
    <nc r="E17">
      <v>5</v>
    </nc>
  </rcc>
  <rcc rId="123" sId="21">
    <nc r="F17">
      <v>5.0999999999999996</v>
    </nc>
  </rcc>
  <rcc rId="124" sId="21">
    <nc r="G17" t="inlineStr">
      <is>
        <t>Sud Est</t>
      </is>
    </nc>
  </rcc>
  <rfmt sheetId="21" sqref="H16" start="0" length="0">
    <dxf>
      <numFmt numFmtId="164" formatCode="[$-409]d\-mmm\-yy;@"/>
    </dxf>
  </rfmt>
  <rcc rId="125" sId="21" numFmtId="19">
    <nc r="H16">
      <v>44378</v>
    </nc>
  </rcc>
  <rcc rId="126" sId="21" odxf="1" dxf="1" numFmtId="19">
    <nc r="H17">
      <v>44378</v>
    </nc>
    <odxf>
      <numFmt numFmtId="21" formatCode="dd\-mmm"/>
    </odxf>
    <ndxf>
      <numFmt numFmtId="164" formatCode="[$-409]d\-mmm\-yy;@"/>
    </ndxf>
  </rcc>
  <rcc rId="127" sId="21" odxf="1" dxf="1">
    <nc r="I17" t="inlineStr">
      <is>
        <t>in analiza</t>
      </is>
    </nc>
    <odxf>
      <numFmt numFmtId="0" formatCode="General"/>
      <alignment wrapText="0"/>
    </odxf>
    <ndxf>
      <numFmt numFmtId="2" formatCode="0.00"/>
      <alignment wrapText="1"/>
    </ndxf>
  </rcc>
  <rcc rId="128" sId="21">
    <nc r="B18">
      <v>129337</v>
    </nc>
  </rcc>
  <rcc rId="129" sId="21">
    <nc r="C18" t="inlineStr">
      <is>
        <t>,,Proiect Integrat de Modernizare a Sistemului de Transport Public  cu Autobuzul In Municipiul Craiova – MOTRIC – A’’</t>
      </is>
    </nc>
  </rcc>
  <rcc rId="130" sId="21">
    <nc r="D18" t="inlineStr">
      <is>
        <t>UAT MUNICIPIUL CRAIOVA</t>
      </is>
    </nc>
  </rcc>
  <rcc rId="131" sId="21">
    <nc r="E18">
      <v>4</v>
    </nc>
  </rcc>
  <rcc rId="132" sId="21">
    <nc r="F18">
      <v>4.0999999999999996</v>
    </nc>
  </rcc>
  <rcc rId="133" sId="21">
    <nc r="G18" t="inlineStr">
      <is>
        <t>Sud Vest</t>
      </is>
    </nc>
  </rcc>
  <rcc rId="134" sId="21" odxf="1" dxf="1" numFmtId="19">
    <nc r="H18">
      <v>44378</v>
    </nc>
    <odxf>
      <numFmt numFmtId="21" formatCode="dd\-mmm"/>
    </odxf>
    <ndxf>
      <numFmt numFmtId="164" formatCode="[$-409]d\-mmm\-yy;@"/>
    </ndxf>
  </rcc>
  <rcc rId="135" sId="21">
    <nc r="I18" t="inlineStr">
      <is>
        <t>in analiza</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I29">
    <dxf>
      <numFmt numFmtId="2" formatCode="0.00"/>
      <alignment wrapText="1"/>
    </dxf>
  </rfmt>
  <rcc rId="136" sId="20">
    <oc r="I29" t="inlineStr">
      <is>
        <t>clarificari OI</t>
      </is>
    </oc>
    <nc r="I29" t="inlineStr">
      <is>
        <t>electronic pe circuitul de avizare interna dupa clarificari OI</t>
      </is>
    </nc>
  </rcc>
  <rcc rId="137" sId="20">
    <oc r="I60" t="inlineStr">
      <is>
        <t>in analiza</t>
      </is>
    </oc>
    <nc r="I60" t="inlineStr">
      <is>
        <t>electronic pe circuitul de avizare interna</t>
      </is>
    </nc>
  </rcc>
  <rcc rId="138" sId="20" numFmtId="19">
    <nc r="J29">
      <v>44378</v>
    </nc>
  </rcc>
  <rcc rId="139" sId="20" numFmtId="19">
    <nc r="J60">
      <v>44378</v>
    </nc>
  </rcc>
  <rcc rId="140" sId="21">
    <oc r="I5" t="inlineStr">
      <is>
        <t>in analiza</t>
      </is>
    </oc>
    <nc r="I5" t="inlineStr">
      <is>
        <t>electronic pe circuitul de avizare interna</t>
      </is>
    </nc>
  </rcc>
  <rcc rId="141" sId="21">
    <oc r="I6" t="inlineStr">
      <is>
        <t>in analiza</t>
      </is>
    </oc>
    <nc r="I6" t="inlineStr">
      <is>
        <t>electronic pe circuitul de avizare interna</t>
      </is>
    </nc>
  </rcc>
  <rcc rId="142" sId="21">
    <oc r="I15" t="inlineStr">
      <is>
        <t>in analiza</t>
      </is>
    </oc>
    <nc r="I15" t="inlineStr">
      <is>
        <t>electronic pe circuitul de avizare interna</t>
      </is>
    </nc>
  </rcc>
  <rcc rId="143" sId="21" numFmtId="19">
    <nc r="J15">
      <v>44378</v>
    </nc>
  </rcc>
  <rcc rId="144" sId="21">
    <oc r="I9" t="inlineStr">
      <is>
        <t>in analiza</t>
      </is>
    </oc>
    <nc r="I9" t="inlineStr">
      <is>
        <t>electronic pe circuitul de avizare interna</t>
      </is>
    </nc>
  </rcc>
  <rcc rId="145" sId="21" numFmtId="19">
    <nc r="J9">
      <v>44378</v>
    </nc>
  </rcc>
  <rcc rId="146" sId="21" numFmtId="19">
    <nc r="J5">
      <v>44378</v>
    </nc>
  </rcc>
  <rcc rId="147" sId="21" numFmtId="19">
    <nc r="J6">
      <v>44378</v>
    </nc>
  </rcc>
  <rcc rId="148" sId="21">
    <oc r="I11" t="inlineStr">
      <is>
        <t>in analiza</t>
      </is>
    </oc>
    <nc r="I11" t="inlineStr">
      <is>
        <t>electronic pe circuitul de avizare interna</t>
      </is>
    </nc>
  </rcc>
  <rcc rId="149" sId="21" numFmtId="19">
    <nc r="J11">
      <v>44378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2021'!$A$4:$K$66</formula>
    <oldFormula>'Iunie 2021'!$A$4:$K$66</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 sId="20" odxf="1" dxf="1">
    <nc r="B67">
      <v>123707</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72" sId="20" odxf="1" dxf="1">
    <nc r="C67" t="inlineStr">
      <is>
        <t>Modernizare în vederea creșterii eficienței energetice a sediului Detașamentului 4 Jandarmi Caracal, din cadrul Inspectoratului de Jandarmi Județean Olt (U.M. 0746 Slatina)</t>
      </is>
    </nc>
    <odxf>
      <border outline="0">
        <left/>
        <right/>
        <top/>
        <bottom/>
      </border>
    </odxf>
    <ndxf>
      <border outline="0">
        <left style="thin">
          <color indexed="64"/>
        </left>
        <right style="thin">
          <color indexed="64"/>
        </right>
        <top style="thin">
          <color indexed="64"/>
        </top>
        <bottom style="thin">
          <color indexed="64"/>
        </bottom>
      </border>
    </ndxf>
  </rcc>
  <rcc rId="173" sId="20" odxf="1" dxf="1">
    <nc r="D67" t="inlineStr">
      <is>
        <t>UNITATEA MILITARA NR. 0746</t>
      </is>
    </nc>
    <odxf>
      <border outline="0">
        <left/>
        <right/>
        <top/>
        <bottom/>
      </border>
    </odxf>
    <ndxf>
      <border outline="0">
        <left style="thin">
          <color indexed="64"/>
        </left>
        <right style="thin">
          <color indexed="64"/>
        </right>
        <top style="thin">
          <color indexed="64"/>
        </top>
        <bottom style="thin">
          <color indexed="64"/>
        </bottom>
      </border>
    </ndxf>
  </rcc>
  <rcc rId="174" sId="20" odxf="1" dxf="1">
    <nc r="E67">
      <v>3</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75" sId="20" odxf="1" dxf="1">
    <nc r="F67" t="inlineStr">
      <is>
        <t>3.1b SUERD</t>
      </is>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76" sId="20" odxf="1" dxf="1">
    <nc r="G67" t="inlineStr">
      <is>
        <t>Sud Vest</t>
      </is>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77" sId="20" odxf="1" dxf="1" numFmtId="21">
    <nc r="H67">
      <v>44377</v>
    </nc>
    <odxf>
      <numFmt numFmtId="0" formatCode="General"/>
      <alignment horizontal="general" vertical="bottom"/>
      <border outline="0">
        <left/>
        <right/>
        <top/>
        <bottom/>
      </border>
    </odxf>
    <ndxf>
      <numFmt numFmtId="21" formatCode="d\-mmm"/>
      <alignment horizontal="center" vertical="center"/>
      <border outline="0">
        <left style="thin">
          <color indexed="64"/>
        </left>
        <right style="thin">
          <color indexed="64"/>
        </right>
        <top style="thin">
          <color indexed="64"/>
        </top>
        <bottom style="thin">
          <color indexed="64"/>
        </bottom>
      </border>
    </ndxf>
  </rcc>
  <rcc rId="178" sId="20" odxf="1" dxf="1">
    <nc r="I67" t="inlineStr">
      <is>
        <t>in analiza</t>
      </is>
    </nc>
    <odxf>
      <numFmt numFmtId="0" formatCode="General"/>
      <border outline="0">
        <left/>
        <right/>
        <top/>
        <bottom/>
      </border>
    </odxf>
    <ndxf>
      <numFmt numFmtId="2" formatCode="0.00"/>
      <border outline="0">
        <left style="thin">
          <color indexed="64"/>
        </left>
        <right style="thin">
          <color indexed="64"/>
        </right>
        <top style="thin">
          <color indexed="64"/>
        </top>
        <bottom style="thin">
          <color indexed="64"/>
        </bottom>
      </border>
    </ndxf>
  </rcc>
  <rfmt sheetId="20" sqref="A66:A67" start="0" length="0">
    <dxf>
      <border>
        <left style="thin">
          <color indexed="64"/>
        </left>
      </border>
    </dxf>
  </rfmt>
  <rfmt sheetId="20" sqref="K66:K67" start="0" length="0">
    <dxf>
      <border>
        <right style="thin">
          <color indexed="64"/>
        </right>
      </border>
    </dxf>
  </rfmt>
  <rfmt sheetId="20" sqref="A67:K67" start="0" length="0">
    <dxf>
      <border>
        <bottom style="thin">
          <color indexed="64"/>
        </bottom>
      </border>
    </dxf>
  </rfmt>
  <rcc rId="179" sId="20" odxf="1" dxf="1">
    <nc r="A67">
      <v>63</v>
    </nc>
    <ndxf>
      <alignment horizontal="center" vertical="center"/>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2021'!$A$4:$K$66</formula>
    <oldFormula>'Iunie 2021'!$A$4:$K$58</oldFormula>
  </rdn>
  <rdn rId="0" localSheetId="21" customView="1" name="Z_17296F73_C433_4ABD_854D_AFAF59034683_.wvu.FilterData" hidden="1" oldHidden="1">
    <formula>'Iulie 2021'!$A$4:$K$64</formula>
    <oldFormula>'Iulie 2021'!$A$4:$K$58</oldFormula>
  </rdn>
  <rcv guid="{17296F73-C433-4ABD-854D-AFAF5903468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 sId="19">
    <oc r="I98" t="inlineStr">
      <is>
        <t>electronic pe circuitul de avizare interna</t>
      </is>
    </oc>
    <nc r="I98" t="inlineStr">
      <is>
        <t>aprobat</t>
      </is>
    </nc>
  </rcc>
  <rcc rId="202" sId="19" numFmtId="19">
    <nc r="K98">
      <v>44378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2021'!$A$4:$K$67</formula>
    <oldFormula>'Iunie 2021'!$A$4:$K$66</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 sId="21">
    <oc r="I14" t="inlineStr">
      <is>
        <t>in analiza</t>
      </is>
    </oc>
    <nc r="I14" t="inlineStr">
      <is>
        <t>electronic pe circuitul de avizare interna</t>
      </is>
    </nc>
  </rcc>
  <rcc rId="225" sId="21">
    <oc r="I18" t="inlineStr">
      <is>
        <t>in analiza</t>
      </is>
    </oc>
    <nc r="I18" t="inlineStr">
      <is>
        <t>electronic pe circuitul de avizare interna</t>
      </is>
    </nc>
  </rcc>
  <rcc rId="226" sId="21" numFmtId="19">
    <nc r="J14">
      <v>44379</v>
    </nc>
  </rcc>
  <rcc rId="227" sId="21" numFmtId="19">
    <nc r="J18">
      <v>44379</v>
    </nc>
  </rcc>
  <rcc rId="228" sId="20">
    <oc r="I61" t="inlineStr">
      <is>
        <t>in analiza</t>
      </is>
    </oc>
    <nc r="I61" t="inlineStr">
      <is>
        <t>electronic pe circuitul de avizare interna</t>
      </is>
    </nc>
  </rcc>
  <rcc rId="229" sId="20">
    <oc r="I66" t="inlineStr">
      <is>
        <t>in analiza</t>
      </is>
    </oc>
    <nc r="I66" t="inlineStr">
      <is>
        <t>electronic pe circuitul de avizare interna</t>
      </is>
    </nc>
  </rcc>
  <rcc rId="230" sId="20">
    <oc r="I67" t="inlineStr">
      <is>
        <t>in analiza</t>
      </is>
    </oc>
    <nc r="I67" t="inlineStr">
      <is>
        <t>electronic pe circuitul de avizare interna</t>
      </is>
    </nc>
  </rcc>
  <rcc rId="231" sId="20" numFmtId="19">
    <nc r="J61">
      <v>44379</v>
    </nc>
  </rcc>
  <rcc rId="232" sId="20" numFmtId="19">
    <nc r="J66">
      <v>44379</v>
    </nc>
  </rcc>
  <rcc rId="233" sId="20" numFmtId="19">
    <nc r="J67">
      <v>44379</v>
    </nc>
  </rcc>
  <rfmt sheetId="20" sqref="I67:K67">
    <dxf>
      <alignment wrapText="1"/>
    </dxf>
  </rfmt>
  <rfmt sheetId="20" sqref="I67:K67">
    <dxf>
      <alignment horizontal="center" vertical="center"/>
    </dxf>
  </rfmt>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2021'!$A$4:$K$67</formula>
    <oldFormula>'Iunie 2021'!$A$4:$K$66</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21">
    <nc r="C19" t="inlineStr">
      <is>
        <t>REPARATII CAPITALE, CONSOLIDARE, MODERNIZARE CLADIRE EXISTENTA SI SCHIMBARE DE DESTINATIE DIN SPATIU COMERCIAL IN CLINICA MEDICALA</t>
      </is>
    </nc>
  </rcc>
  <rcc rId="256" sId="21">
    <nc r="B19">
      <v>110753</v>
    </nc>
  </rcc>
  <rcc rId="257" sId="21">
    <nc r="D19" t="inlineStr">
      <is>
        <t>NEFROLIFE</t>
      </is>
    </nc>
  </rcc>
  <rcc rId="258" sId="21">
    <nc r="E19">
      <v>2</v>
    </nc>
  </rcc>
  <rcc rId="259" sId="21">
    <nc r="F19">
      <v>2.2000000000000002</v>
    </nc>
  </rcc>
  <rcc rId="260" sId="21">
    <nc r="G19" t="inlineStr">
      <is>
        <t>Sud Muntenia</t>
      </is>
    </nc>
  </rcc>
  <rfmt sheetId="21" sqref="H19" start="0" length="0">
    <dxf>
      <numFmt numFmtId="164" formatCode="[$-409]d\-mmm\-yy;@"/>
    </dxf>
  </rfmt>
  <rcc rId="261" sId="21" numFmtId="19">
    <nc r="H19">
      <v>44379</v>
    </nc>
  </rcc>
  <rcc rId="262" sId="21">
    <nc r="I19" t="inlineStr">
      <is>
        <t>in analiza</t>
      </is>
    </nc>
  </rcc>
  <rcc rId="263" sId="20" odxf="1" dxf="1">
    <nc r="A68">
      <f>A67+1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4" sId="20" odxf="1" dxf="1">
    <nc r="B68">
      <v>112753</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5" sId="20" odxf="1" dxf="1">
    <nc r="C68" t="inlineStr">
      <is>
        <t>Creșterea capacității de producție a societății LENOX PROD SRL</t>
      </is>
    </nc>
    <odxf>
      <border outline="0">
        <left/>
        <right/>
        <top/>
        <bottom/>
      </border>
    </odxf>
    <ndxf>
      <border outline="0">
        <left style="thin">
          <color indexed="64"/>
        </left>
        <right style="thin">
          <color indexed="64"/>
        </right>
        <top style="thin">
          <color indexed="64"/>
        </top>
        <bottom style="thin">
          <color indexed="64"/>
        </bottom>
      </border>
    </ndxf>
  </rcc>
  <rcc rId="266" sId="20" odxf="1" dxf="1">
    <nc r="D68" t="inlineStr">
      <is>
        <t>LENOX PROD SRL</t>
      </is>
    </nc>
    <odxf>
      <border outline="0">
        <left/>
        <right/>
        <top/>
        <bottom/>
      </border>
    </odxf>
    <ndxf>
      <border outline="0">
        <left style="thin">
          <color indexed="64"/>
        </left>
        <right style="thin">
          <color indexed="64"/>
        </right>
        <top style="thin">
          <color indexed="64"/>
        </top>
        <bottom style="thin">
          <color indexed="64"/>
        </bottom>
      </border>
    </ndxf>
  </rcc>
  <rcc rId="267" sId="20" odxf="1" dxf="1">
    <nc r="E68">
      <v>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8" sId="20" odxf="1" dxf="1">
    <nc r="F68">
      <v>2.2000000000000002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9" sId="20" odxf="1" dxf="1">
    <nc r="G68" t="inlineStr">
      <is>
        <t>Sud Muntenia</t>
      </is>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0" sqref="H68" start="0" length="0">
    <dxf>
      <numFmt numFmtId="21" formatCode="d\-mmm"/>
      <alignment horizontal="center" vertical="center"/>
      <border outline="0">
        <left style="thin">
          <color indexed="64"/>
        </left>
        <right style="thin">
          <color indexed="64"/>
        </right>
        <top style="thin">
          <color indexed="64"/>
        </top>
        <bottom style="thin">
          <color indexed="64"/>
        </bottom>
      </border>
    </dxf>
  </rfmt>
  <rcc rId="270" sId="20" odxf="1" dxf="1">
    <nc r="I68" t="inlineStr">
      <is>
        <t>in analiza</t>
      </is>
    </nc>
    <odxf>
      <numFmt numFmtId="0" formatCode="General"/>
      <border outline="0">
        <left/>
        <right/>
        <top/>
        <bottom/>
      </border>
    </odxf>
    <ndxf>
      <numFmt numFmtId="2" formatCode="0.00"/>
      <border outline="0">
        <left style="thin">
          <color indexed="64"/>
        </left>
        <right style="thin">
          <color indexed="64"/>
        </right>
        <top style="thin">
          <color indexed="64"/>
        </top>
        <bottom style="thin">
          <color indexed="64"/>
        </bottom>
      </border>
    </ndxf>
  </rcc>
  <rcc rId="271" sId="20" numFmtId="21">
    <nc r="H68">
      <v>44376</v>
    </nc>
  </rcc>
  <rfmt sheetId="20" sqref="A68:A74" start="0" length="0">
    <dxf>
      <border>
        <left style="thin">
          <color indexed="64"/>
        </left>
      </border>
    </dxf>
  </rfmt>
  <rfmt sheetId="20" sqref="K68:K74" start="0" length="0">
    <dxf>
      <border>
        <right style="thin">
          <color indexed="64"/>
        </right>
      </border>
    </dxf>
  </rfmt>
  <rfmt sheetId="20" sqref="A74:K74" start="0" length="0">
    <dxf>
      <border>
        <bottom style="thin">
          <color indexed="64"/>
        </bottom>
      </border>
    </dxf>
  </rfmt>
  <rcc rId="272" sId="21">
    <oc r="A20">
      <f>A19+1</f>
    </oc>
    <nc r="A20">
      <v>16</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2021'!$A$4:$K$66</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 sId="21">
    <nc r="B20">
      <v>121669</v>
    </nc>
  </rcc>
  <rcc rId="295" sId="21">
    <nc r="D20" t="inlineStr">
      <is>
        <t>STEP PROIECT SRL</t>
      </is>
    </nc>
  </rcc>
  <rcc rId="296" sId="21">
    <nc r="E20">
      <v>2</v>
    </nc>
  </rcc>
  <rcc rId="297" sId="21">
    <nc r="F20" t="inlineStr">
      <is>
        <t>2.2 ITI</t>
      </is>
    </nc>
  </rcc>
  <rcc rId="298" sId="21">
    <nc r="G20" t="inlineStr">
      <is>
        <t>Sud Vest</t>
      </is>
    </nc>
  </rcc>
  <rcc rId="299" sId="21" numFmtId="21">
    <nc r="H20">
      <v>44382</v>
    </nc>
  </rcc>
  <rm rId="300" sheetId="21" source="I19" destination="I20" sourceSheetId="21">
    <rfmt sheetId="21" sqref="I20"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m>
  <rcc rId="301" sId="21" odxf="1" dxf="1">
    <nc r="I19" t="inlineStr">
      <is>
        <t>in analiza</t>
      </is>
    </nc>
    <odxf>
      <numFmt numFmtId="0" formatCode="General"/>
      <border outline="0">
        <left/>
        <right/>
        <top/>
        <bottom/>
      </border>
    </odxf>
    <ndxf>
      <numFmt numFmtId="2" formatCode="0.00"/>
      <border outline="0">
        <left style="thin">
          <color indexed="64"/>
        </left>
        <right style="thin">
          <color indexed="64"/>
        </right>
        <top style="thin">
          <color indexed="64"/>
        </top>
        <bottom style="thin">
          <color indexed="64"/>
        </bottom>
      </border>
    </ndxf>
  </rcc>
  <rcc rId="302" sId="21">
    <nc r="C20" t="inlineStr">
      <is>
        <t>Înființarea unei noi capacități de producție mobilier la STEP PROIECT SRL</t>
      </is>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2021'!$A$4:$K$67</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20">
    <nc r="B69">
      <v>129536</v>
    </nc>
  </rcc>
  <rcc rId="325" sId="20" odxf="1" dxf="1">
    <nc r="A69">
      <v>65</v>
    </nc>
    <ndxf>
      <alignment horizontal="center" vertical="center"/>
    </ndxf>
  </rcc>
  <rcc rId="326" sId="20">
    <nc r="D69" t="inlineStr">
      <is>
        <t>UAT MUNICIPIUL PITESTI</t>
      </is>
    </nc>
  </rcc>
  <rcc rId="327" sId="20">
    <nc r="E69">
      <v>4</v>
    </nc>
  </rcc>
  <rcc rId="328" sId="20">
    <nc r="F69">
      <v>4.0999999999999996</v>
    </nc>
  </rcc>
  <rcc rId="329" sId="20" odxf="1" dxf="1">
    <nc r="G69" t="inlineStr">
      <is>
        <t>Sud Muntenia</t>
      </is>
    </nc>
    <odxf>
      <alignment horizontal="general" vertical="bottom"/>
    </odxf>
    <ndxf>
      <alignment horizontal="center" vertical="center"/>
    </ndxf>
  </rcc>
  <rcc rId="330" sId="20">
    <nc r="C69" t="inlineStr">
      <is>
        <t>Îmbunătățirea transportului public urban de călători în municipiul Pitești</t>
      </is>
    </nc>
  </rcc>
  <rcc rId="331" sId="20" odxf="1" dxf="1" numFmtId="21">
    <nc r="H69">
      <v>44376</v>
    </nc>
    <odxf>
      <numFmt numFmtId="0" formatCode="General"/>
      <alignment horizontal="general" vertical="bottom"/>
    </odxf>
    <ndxf>
      <numFmt numFmtId="21" formatCode="d\-mmm"/>
      <alignment horizontal="center" vertical="center"/>
    </ndxf>
  </rcc>
  <rcc rId="332" sId="20" odxf="1" dxf="1">
    <nc r="I69" t="inlineStr">
      <is>
        <t>in analiza</t>
      </is>
    </nc>
    <odxf>
      <numFmt numFmtId="0" formatCode="General"/>
    </odxf>
    <ndxf>
      <numFmt numFmtId="2" formatCode="0.00"/>
    </ndxf>
  </rcc>
  <rfmt sheetId="20" sqref="A68:K72">
    <dxf>
      <alignment horizontal="center" vertical="cent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2021'!$A$4:$K$67</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 sId="21">
    <oc r="I13" t="inlineStr">
      <is>
        <t>in analiza</t>
      </is>
    </oc>
    <nc r="I13" t="inlineStr">
      <is>
        <t>electronic pe circuitul de avizare interna</t>
      </is>
    </nc>
  </rcc>
  <rcc rId="355" sId="21">
    <oc r="I17" t="inlineStr">
      <is>
        <t>in analiza</t>
      </is>
    </oc>
    <nc r="I17" t="inlineStr">
      <is>
        <t>electronic pe circuitul de avizare interna</t>
      </is>
    </nc>
  </rcc>
  <rcc rId="356" sId="21">
    <oc r="I19" t="inlineStr">
      <is>
        <t>in analiza</t>
      </is>
    </oc>
    <nc r="I19" t="inlineStr">
      <is>
        <t>electronic pe circuitul de avizare interna</t>
      </is>
    </nc>
  </rcc>
  <rcc rId="357" sId="21">
    <oc r="I20" t="inlineStr">
      <is>
        <t>in analiza</t>
      </is>
    </oc>
    <nc r="I20" t="inlineStr">
      <is>
        <t>electronic pe circuitul de avizare interna</t>
      </is>
    </nc>
  </rcc>
  <rcc rId="358" sId="21" numFmtId="19">
    <nc r="J13">
      <v>44382</v>
    </nc>
  </rcc>
  <rcc rId="359" sId="21" numFmtId="19">
    <nc r="J17">
      <v>44382</v>
    </nc>
  </rcc>
  <rcc rId="360" sId="21" xfDxf="1" dxf="1" numFmtId="19">
    <nc r="J19">
      <v>44382</v>
    </nc>
    <ndxf>
      <numFmt numFmtId="164" formatCode="[$-409]d\-mmm\-yy;@"/>
      <alignment horizontal="center" vertical="center"/>
      <border outline="0">
        <left style="thin">
          <color indexed="64"/>
        </left>
        <right style="thin">
          <color indexed="64"/>
        </right>
        <top style="thin">
          <color indexed="64"/>
        </top>
        <bottom style="thin">
          <color indexed="64"/>
        </bottom>
      </border>
    </ndxf>
  </rcc>
  <rcc rId="361" sId="21" numFmtId="19">
    <nc r="J20">
      <v>44382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Rows" hidden="1" oldHidden="1">
    <formula>'Iunie 2021'!$68:$68</formula>
  </rdn>
  <rdn rId="0" localSheetId="20" customView="1" name="Z_2D651363_CDF8_4A7D_8DA8_6579CEC2C34C_.wvu.FilterData" hidden="1" oldHidden="1">
    <formula>'Iunie 2021'!$A$4:$K$67</formula>
    <oldFormula>'Iunie 2021'!$A$4:$K$67</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20">
    <oc r="I63" t="inlineStr">
      <is>
        <t>electronic pe circuitul de avizare interna</t>
      </is>
    </oc>
    <nc r="I63" t="inlineStr">
      <is>
        <t>aprobat</t>
      </is>
    </nc>
  </rcc>
  <rcc rId="385" sId="20" numFmtId="19">
    <nc r="K63">
      <v>44379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2021'!$A$4:$K$67</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 sId="20">
    <oc r="I62" t="inlineStr">
      <is>
        <t>electronic pe circuitul de avizare interna</t>
      </is>
    </oc>
    <nc r="I62" t="inlineStr">
      <is>
        <t>aprobat</t>
      </is>
    </nc>
  </rcc>
  <rcc rId="408" sId="20" numFmtId="19">
    <nc r="K62">
      <v>44379</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21">
    <oc r="I8" t="inlineStr">
      <is>
        <t>in analiza</t>
      </is>
    </oc>
    <nc r="I8" t="inlineStr">
      <is>
        <t>electronic pe circuitul de avizare interna</t>
      </is>
    </nc>
  </rcc>
  <rcc rId="410" sId="21">
    <oc r="I16" t="inlineStr">
      <is>
        <t>in analiza</t>
      </is>
    </oc>
    <nc r="I16" t="inlineStr">
      <is>
        <t>electronic pe circuitul de avizare interna</t>
      </is>
    </nc>
  </rcc>
  <rcc rId="411" sId="21" numFmtId="19">
    <nc r="J8">
      <v>44383</v>
    </nc>
  </rcc>
  <rcc rId="412" sId="21" numFmtId="19">
    <nc r="J16">
      <v>44383</v>
    </nc>
  </rcc>
  <rcc rId="413" sId="20">
    <oc r="I68" t="inlineStr">
      <is>
        <t>in analiza</t>
      </is>
    </oc>
    <nc r="I68" t="inlineStr">
      <is>
        <t>electronic pe circuitul de avizare interna</t>
      </is>
    </nc>
  </rcc>
  <rcc rId="414" sId="20">
    <oc r="I69" t="inlineStr">
      <is>
        <t>in analiza</t>
      </is>
    </oc>
    <nc r="I69" t="inlineStr">
      <is>
        <t>electronic pe circuitul de avizare interna</t>
      </is>
    </nc>
  </rcc>
  <rcc rId="415" sId="20" numFmtId="19">
    <nc r="J68">
      <v>44383</v>
    </nc>
  </rcc>
  <rcc rId="416" sId="20" numFmtId="19">
    <nc r="J69">
      <v>44383</v>
    </nc>
  </rcc>
  <rdn rId="0" localSheetId="20" customView="1" name="Z_2D651363_CDF8_4A7D_8DA8_6579CEC2C34C_.wvu.Rows" hidden="1" oldHidden="1">
    <oldFormula>'Iunie 2021'!$68:$68</oldFormula>
  </rdn>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2021'!$A$4:$K$67</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20">
    <oc r="I57" t="inlineStr">
      <is>
        <t>electronic pe circuitul de avizare interna</t>
      </is>
    </oc>
    <nc r="I57" t="inlineStr">
      <is>
        <t>aprobat</t>
      </is>
    </nc>
  </rcc>
  <rcc rId="440" sId="20" numFmtId="19">
    <nc r="K57">
      <v>44383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2" sId="20">
    <oc r="I56" t="inlineStr">
      <is>
        <t>electronic pe circuitul de avizare interna</t>
      </is>
    </oc>
    <nc r="I56" t="inlineStr">
      <is>
        <t>aprobat</t>
      </is>
    </nc>
  </rcc>
  <rcc rId="463" sId="20" numFmtId="19">
    <nc r="K56">
      <v>44383</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464" sheetId="21" source="B20:K20" destination="B21:K21" sourceSheetId="21">
    <rfmt sheetId="21" sqref="B21" start="0" length="0">
      <dxf>
        <alignment horizontal="center" vertical="center"/>
        <border outline="0">
          <left style="thin">
            <color indexed="64"/>
          </left>
          <right style="thin">
            <color indexed="64"/>
          </right>
          <top style="thin">
            <color indexed="64"/>
          </top>
          <bottom style="thin">
            <color indexed="64"/>
          </bottom>
        </border>
      </dxf>
    </rfmt>
    <rfmt sheetId="21" sqref="C21" start="0" length="0">
      <dxf>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21" sqref="D21" start="0" length="0">
      <dxf>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21" sqref="E21" start="0" length="0">
      <dxf>
        <alignment horizontal="center" vertical="center"/>
        <border outline="0">
          <left style="thin">
            <color indexed="64"/>
          </left>
          <right style="thin">
            <color indexed="64"/>
          </right>
          <top style="thin">
            <color indexed="64"/>
          </top>
          <bottom style="thin">
            <color indexed="64"/>
          </bottom>
        </border>
      </dxf>
    </rfmt>
    <rfmt sheetId="21" sqref="F21" start="0" length="0">
      <dxf>
        <alignment horizontal="center" vertical="center"/>
        <border outline="0">
          <left style="thin">
            <color indexed="64"/>
          </left>
          <right style="thin">
            <color indexed="64"/>
          </right>
          <top style="thin">
            <color indexed="64"/>
          </top>
          <bottom style="thin">
            <color indexed="64"/>
          </bottom>
        </border>
      </dxf>
    </rfmt>
    <rfmt sheetId="21" sqref="G21" start="0" length="0">
      <dxf>
        <alignment horizontal="center" vertical="center"/>
        <border outline="0">
          <left style="thin">
            <color indexed="64"/>
          </left>
          <right style="thin">
            <color indexed="64"/>
          </right>
          <top style="thin">
            <color indexed="64"/>
          </top>
          <bottom style="thin">
            <color indexed="64"/>
          </bottom>
        </border>
      </dxf>
    </rfmt>
    <rfmt sheetId="21" sqref="H21" start="0" length="0">
      <dxf>
        <numFmt numFmtId="21" formatCode="dd\-mmm"/>
        <alignment horizontal="center" vertical="center"/>
        <border outline="0">
          <left style="thin">
            <color indexed="64"/>
          </left>
          <right style="thin">
            <color indexed="64"/>
          </right>
          <top style="thin">
            <color indexed="64"/>
          </top>
          <bottom style="thin">
            <color indexed="64"/>
          </bottom>
        </border>
      </dxf>
    </rfmt>
    <rfmt sheetId="21" sqref="I21"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fmt sheetId="21" sqref="J21"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K21"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m>
  <rfmt sheetId="21" sqref="B20:K20">
    <dxf>
      <alignment horizontal="center"/>
    </dxf>
  </rfmt>
  <rfmt sheetId="21" sqref="B20:K20">
    <dxf>
      <alignment vertical="center"/>
    </dxf>
  </rfmt>
  <rcc rId="465" sId="21">
    <nc r="B20">
      <v>123707</v>
    </nc>
  </rcc>
  <rcc rId="466" sId="21">
    <nc r="C20" t="inlineStr">
      <is>
        <t>Modernizare în vederea creșterii eficienței energetice a sediului Detașamentului 4 Jandarmi Caracal, din cadrul Inspectoratului de Jandarmi Județean Olt (U.M. 0746 Slatina)</t>
      </is>
    </nc>
  </rcc>
  <rcc rId="467" sId="21">
    <nc r="D20" t="inlineStr">
      <is>
        <t>UNITATEA MILITARA NR. 0746</t>
      </is>
    </nc>
  </rcc>
  <rfmt sheetId="21" sqref="C20" start="0" length="0">
    <dxf>
      <border>
        <left style="thin">
          <color indexed="64"/>
        </left>
      </border>
    </dxf>
  </rfmt>
  <rfmt sheetId="21" sqref="K20" start="0" length="0">
    <dxf>
      <border>
        <right style="thin">
          <color indexed="64"/>
        </right>
      </border>
    </dxf>
  </rfmt>
  <rfmt sheetId="21" sqref="C20:K20">
    <dxf>
      <border>
        <left style="thin">
          <color indexed="64"/>
        </left>
        <right style="thin">
          <color indexed="64"/>
        </right>
        <top style="thin">
          <color indexed="64"/>
        </top>
        <bottom style="thin">
          <color indexed="64"/>
        </bottom>
        <vertical style="thin">
          <color indexed="64"/>
        </vertical>
        <horizontal style="thin">
          <color indexed="64"/>
        </horizontal>
      </border>
    </dxf>
  </rfmt>
  <rcc rId="468" sId="21">
    <nc r="E20">
      <v>3</v>
    </nc>
  </rcc>
  <rcc rId="469" sId="21">
    <nc r="F20" t="inlineStr">
      <is>
        <t>3.1b SUERD</t>
      </is>
    </nc>
  </rcc>
  <rcc rId="470" sId="21">
    <nc r="G20" t="inlineStr">
      <is>
        <t>Sud Vest</t>
      </is>
    </nc>
  </rcc>
  <rcc rId="471" sId="21" odxf="1" dxf="1" numFmtId="21">
    <nc r="H20">
      <v>44379</v>
    </nc>
    <odxf>
      <numFmt numFmtId="0" formatCode="General"/>
    </odxf>
    <ndxf>
      <numFmt numFmtId="21" formatCode="dd\-mmm"/>
    </ndxf>
  </rcc>
  <rcc rId="472" sId="21">
    <nc r="I20" t="inlineStr">
      <is>
        <t>in analiza</t>
      </is>
    </nc>
  </rcc>
  <rcc rId="473" sId="21">
    <nc r="B22">
      <v>112753</v>
    </nc>
  </rcc>
  <rcc rId="474" sId="21">
    <nc r="C22" t="inlineStr">
      <is>
        <t>Creșterea capacității de producție a societății LENOX PROD SRL</t>
      </is>
    </nc>
  </rcc>
  <rcc rId="475" sId="21">
    <nc r="D22" t="inlineStr">
      <is>
        <t>LENOX PROD SRL</t>
      </is>
    </nc>
  </rcc>
  <rcc rId="476" sId="21">
    <nc r="E22">
      <v>2</v>
    </nc>
  </rcc>
  <rcc rId="477" sId="21">
    <nc r="F22">
      <v>2.2000000000000002</v>
    </nc>
  </rcc>
  <rcc rId="478" sId="21">
    <nc r="G22" t="inlineStr">
      <is>
        <t>Sud Muntenia</t>
      </is>
    </nc>
  </rcc>
  <rcc rId="479" sId="21" numFmtId="21">
    <nc r="H22">
      <v>44382</v>
    </nc>
  </rcc>
  <rcc rId="480" sId="21">
    <nc r="I22" t="inlineStr">
      <is>
        <t>in analiza</t>
      </is>
    </nc>
  </rcc>
  <rcc rId="481" sId="21">
    <oc r="G21" t="inlineStr">
      <is>
        <t>Sud Vest</t>
      </is>
    </oc>
    <nc r="G21" t="inlineStr">
      <is>
        <t>Sud Est</t>
      </is>
    </nc>
  </rcc>
  <rcc rId="482" sId="21" numFmtId="19">
    <oc r="H19">
      <v>44379</v>
    </oc>
    <nc r="H19">
      <v>44382</v>
    </nc>
  </rcc>
  <rrc rId="483" sId="21" ref="A20:XFD20" action="insertRow"/>
  <rcc rId="484" sId="21">
    <nc r="A20">
      <f>A19+1</f>
    </nc>
  </rcc>
  <rcc rId="485" sId="21">
    <oc r="A21">
      <v>16</v>
    </oc>
    <nc r="A21">
      <f>A20+1</f>
    </nc>
  </rcc>
  <rm rId="486" sheetId="21" source="B19:K19" destination="B20:K20" sourceSheetId="21">
    <rfmt sheetId="21" sqref="B20" start="0" length="0">
      <dxf>
        <alignment horizontal="center" vertical="center"/>
      </dxf>
    </rfmt>
    <rfmt sheetId="21" sqref="C20" start="0" length="0">
      <dxf>
        <alignment horizontal="center" vertical="center" wrapText="1"/>
        <border outline="0">
          <left style="thin">
            <color indexed="64"/>
          </left>
          <right style="thin">
            <color indexed="64"/>
          </right>
          <top style="thin">
            <color indexed="64"/>
          </top>
          <bottom style="thin">
            <color indexed="64"/>
          </bottom>
        </border>
      </dxf>
    </rfmt>
    <rfmt sheetId="21" sqref="D20" start="0" length="0">
      <dxf>
        <alignment horizontal="center" vertical="center" wrapText="1"/>
        <border outline="0">
          <left style="thin">
            <color indexed="64"/>
          </left>
          <right style="thin">
            <color indexed="64"/>
          </right>
          <top style="thin">
            <color indexed="64"/>
          </top>
          <bottom style="thin">
            <color indexed="64"/>
          </bottom>
        </border>
      </dxf>
    </rfmt>
    <rfmt sheetId="21" sqref="E20" start="0" length="0">
      <dxf>
        <alignment horizontal="center" vertical="center"/>
        <border outline="0">
          <left style="thin">
            <color indexed="64"/>
          </left>
          <right style="thin">
            <color indexed="64"/>
          </right>
          <top style="thin">
            <color indexed="64"/>
          </top>
          <bottom style="thin">
            <color indexed="64"/>
          </bottom>
        </border>
      </dxf>
    </rfmt>
    <rfmt sheetId="21" sqref="F20" start="0" length="0">
      <dxf>
        <alignment horizontal="center" vertical="center"/>
        <border outline="0">
          <left style="thin">
            <color indexed="64"/>
          </left>
          <right style="thin">
            <color indexed="64"/>
          </right>
          <top style="thin">
            <color indexed="64"/>
          </top>
          <bottom style="thin">
            <color indexed="64"/>
          </bottom>
        </border>
      </dxf>
    </rfmt>
    <rfmt sheetId="21" sqref="G20" start="0" length="0">
      <dxf>
        <alignment horizontal="center" vertical="center"/>
        <border outline="0">
          <left style="thin">
            <color indexed="64"/>
          </left>
          <right style="thin">
            <color indexed="64"/>
          </right>
          <top style="thin">
            <color indexed="64"/>
          </top>
          <bottom style="thin">
            <color indexed="64"/>
          </bottom>
        </border>
      </dxf>
    </rfmt>
    <rfmt sheetId="21" sqref="H2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20"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fmt sheetId="21" sqref="J2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K2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m>
  <rm rId="487" sheetId="21" source="B21:K21" destination="B19:K19" sourceSheetId="21">
    <rfmt sheetId="21" sqref="C19" start="0" length="0">
      <dxf>
        <alignment horizontal="center" vertical="center" wrapText="1"/>
      </dxf>
    </rfmt>
    <rfmt sheetId="21" sqref="D19" start="0" length="0">
      <dxf>
        <alignment horizontal="center" vertical="center" wrapText="1"/>
      </dxf>
    </rfmt>
    <rfmt sheetId="21" sqref="I19" start="0" length="0">
      <dxf>
        <alignment horizontal="center" vertical="center" wrapText="1"/>
      </dxf>
    </rfmt>
    <rfmt sheetId="21" sqref="J19" start="0" length="0">
      <dxf>
        <numFmt numFmtId="164" formatCode="[$-409]d\-mmm\-yy;@"/>
      </dxf>
    </rfmt>
    <rfmt sheetId="21" sqref="K19" start="0" length="0">
      <dxf>
        <numFmt numFmtId="166" formatCode="[$-409]dd\-mmm\-yy;@"/>
      </dxf>
    </rfmt>
  </rm>
  <rrc rId="488" sId="21" ref="A21:XFD21" action="deleteRow">
    <undo index="0" exp="ref" v="1" dr="A21" r="A22" sId="21"/>
    <rfmt sheetId="21" xfDxf="1" sqref="A21:XFD21" start="0" length="0"/>
    <rcc rId="0" sId="21" dxf="1">
      <nc r="A21">
        <f>A20+1</f>
      </nc>
      <ndxf>
        <alignment horizontal="center" vertical="center"/>
        <border outline="0">
          <left style="thin">
            <color indexed="64"/>
          </left>
          <right style="thin">
            <color indexed="64"/>
          </right>
          <top style="thin">
            <color indexed="64"/>
          </top>
          <bottom style="thin">
            <color indexed="64"/>
          </bottom>
        </border>
      </ndxf>
    </rcc>
    <rfmt sheetId="21" sqref="C21" start="0" length="0">
      <dxf>
        <alignment horizontal="center" vertical="center" wrapText="1"/>
      </dxf>
    </rfmt>
    <rfmt sheetId="21" sqref="D21" start="0" length="0">
      <dxf>
        <alignment horizontal="center" vertical="center" wrapText="1"/>
      </dxf>
    </rfmt>
    <rfmt sheetId="21" sqref="I21" start="0" length="0">
      <dxf>
        <alignment horizontal="center" vertical="center" wrapText="1"/>
      </dxf>
    </rfmt>
    <rfmt sheetId="21" sqref="J21" start="0" length="0">
      <dxf>
        <numFmt numFmtId="164" formatCode="[$-409]d\-mmm\-yy;@"/>
      </dxf>
    </rfmt>
    <rfmt sheetId="21" sqref="K21" start="0" length="0">
      <dxf>
        <numFmt numFmtId="166" formatCode="[$-409]dd\-mmm\-yy;@"/>
      </dxf>
    </rfmt>
  </rrc>
  <rcc rId="489" sId="21">
    <oc r="A21">
      <f>#REF!+1</f>
    </oc>
    <nc r="A21">
      <f>A20+1</f>
    </nc>
  </rcc>
  <rcc rId="490" sId="21">
    <oc r="A22">
      <f>A21+1</f>
    </oc>
    <nc r="A22">
      <f>A21+1</f>
    </nc>
  </rcc>
  <rcc rId="491" sId="21">
    <nc r="B23">
      <v>129536</v>
    </nc>
  </rcc>
  <rcc rId="492" sId="21">
    <nc r="C23" t="inlineStr">
      <is>
        <t>Îmbunătățirea transportului public urban de călători în municipiul Pitești</t>
      </is>
    </nc>
  </rcc>
  <rcc rId="493" sId="21">
    <nc r="D23" t="inlineStr">
      <is>
        <t>UAT MUNICIPIUL PITESTI</t>
      </is>
    </nc>
  </rcc>
  <rcc rId="494" sId="21">
    <nc r="E23">
      <v>4</v>
    </nc>
  </rcc>
  <rcc rId="495" sId="21">
    <nc r="F23">
      <v>4.0999999999999996</v>
    </nc>
  </rcc>
  <rcc rId="496" sId="21">
    <nc r="G23" t="inlineStr">
      <is>
        <t>Sud Muntenia</t>
      </is>
    </nc>
  </rcc>
  <rcc rId="497" sId="21" numFmtId="21">
    <nc r="H23">
      <v>44382</v>
    </nc>
  </rcc>
  <rcc rId="498" sId="21">
    <nc r="I23" t="inlineStr">
      <is>
        <t>in analiza</t>
      </is>
    </nc>
  </rcc>
  <rcc rId="499" sId="21" xfDxf="1" dxf="1">
    <nc r="B24">
      <v>121137</v>
    </nc>
    <ndxf>
      <alignment horizontal="center" vertical="center"/>
      <border outline="0">
        <left style="thin">
          <color indexed="64"/>
        </left>
        <right style="thin">
          <color indexed="64"/>
        </right>
        <top style="thin">
          <color indexed="64"/>
        </top>
        <bottom style="thin">
          <color indexed="64"/>
        </bottom>
      </border>
    </ndxf>
  </rcc>
  <rcc rId="500" sId="21">
    <nc r="C24" t="inlineStr">
      <is>
        <t>Reabilitarea termica a blocurilor de locuinte R119, AN121, AN120, PB117, AN4 in vederea Cresterii Eficientei Energetice in Municipiul Oradea</t>
      </is>
    </nc>
  </rcc>
  <rcc rId="501" sId="21">
    <nc r="D24" t="inlineStr">
      <is>
        <t>UAT MUNICIPIUL ORADEA</t>
      </is>
    </nc>
  </rcc>
  <rcc rId="502" sId="21">
    <nc r="E24">
      <v>3</v>
    </nc>
  </rcc>
  <rcc rId="503" sId="21">
    <nc r="F24" t="inlineStr">
      <is>
        <t>3.1a</t>
      </is>
    </nc>
  </rcc>
  <rcc rId="504" sId="21">
    <nc r="G24" t="inlineStr">
      <is>
        <t>Nord Vest</t>
      </is>
    </nc>
  </rcc>
  <rcc rId="505" sId="21" numFmtId="21">
    <nc r="H24">
      <v>44384</v>
    </nc>
  </rcc>
  <rcc rId="506" sId="21">
    <nc r="I24" t="inlineStr">
      <is>
        <t>in analiza</t>
      </is>
    </nc>
  </rcc>
  <rcc rId="507" sId="21">
    <nc r="B25">
      <v>128221</v>
    </nc>
  </rcc>
  <rcc rId="508" sId="21">
    <nc r="C25" t="inlineStr">
      <is>
        <t>Amenajare Parc Zona Nord</t>
      </is>
    </nc>
  </rcc>
  <rcc rId="509" sId="21">
    <nc r="D25" t="inlineStr">
      <is>
        <t>UAT Municipiul Ramnicu Valcea</t>
      </is>
    </nc>
  </rcc>
  <rcc rId="510" sId="21">
    <nc r="E25">
      <v>4</v>
    </nc>
  </rcc>
  <rcc rId="511" sId="21">
    <nc r="F25">
      <v>4.2</v>
    </nc>
  </rcc>
  <rcc rId="512" sId="21">
    <nc r="G25" t="inlineStr">
      <is>
        <t>Sud Vest</t>
      </is>
    </nc>
  </rcc>
  <rcc rId="513" sId="21" numFmtId="21">
    <nc r="H25">
      <v>44384</v>
    </nc>
  </rcc>
  <rcc rId="514" sId="21">
    <nc r="I25" t="inlineStr">
      <is>
        <t>in analiza</t>
      </is>
    </nc>
  </rcc>
  <rfmt sheetId="21" sqref="H19">
    <dxf>
      <numFmt numFmtId="164" formatCode="[$-409]d\-mmm\-yy;@"/>
    </dxf>
  </rfmt>
  <rfmt sheetId="21" sqref="H21:H25">
    <dxf>
      <numFmt numFmtId="164" formatCode="[$-409]d\-mmm\-yy;@"/>
    </dxf>
  </rfmt>
  <rfmt sheetId="20" sqref="H5:H69">
    <dxf>
      <numFmt numFmtId="164" formatCode="[$-409]d\-mmm\-yy;@"/>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21">
    <nc r="B26">
      <v>120775</v>
    </nc>
  </rcc>
  <rcc rId="516" sId="21">
    <nc r="C26" t="inlineStr">
      <is>
        <t>REABILITARE TERMICA IMOBIL CH</t>
      </is>
    </nc>
  </rcc>
  <rcc rId="517" sId="21">
    <nc r="D26" t="inlineStr">
      <is>
        <t>UNIVERSITATEA TEHNICĂ "GHEORGHE ASACHI" DIN IAŞI</t>
      </is>
    </nc>
  </rcc>
  <rcc rId="518" sId="21">
    <nc r="E26">
      <v>10</v>
    </nc>
  </rcc>
  <rcc rId="519" sId="21">
    <nc r="F26">
      <v>10.3</v>
    </nc>
  </rcc>
  <rcc rId="520" sId="21">
    <nc r="G26" t="inlineStr">
      <is>
        <t>Nord Est</t>
      </is>
    </nc>
  </rcc>
  <rcc rId="521" sId="21" odxf="1" dxf="1" numFmtId="19">
    <nc r="H26">
      <v>44384</v>
    </nc>
    <odxf>
      <numFmt numFmtId="21" formatCode="dd\-mmm"/>
    </odxf>
    <ndxf>
      <numFmt numFmtId="164" formatCode="[$-409]d\-mmm\-yy;@"/>
    </ndxf>
  </rcc>
  <rcc rId="522" sId="21" odxf="1" dxf="1">
    <nc r="I26" t="inlineStr">
      <is>
        <t>in analiza</t>
      </is>
    </nc>
    <odxf>
      <numFmt numFmtId="2" formatCode="0.00"/>
    </odxf>
    <ndxf>
      <numFmt numFmtId="0" formatCode="General"/>
    </ndxf>
  </rcc>
  <rcc rId="523" sId="21">
    <nc r="B27">
      <v>124942</v>
    </nc>
  </rcc>
  <rcc rId="524" sId="21">
    <nc r="C27" t="inlineStr">
      <is>
        <t>Creșterea eficienței energetice și extinderea sistemului de iluminat public din Municipiul Roman</t>
      </is>
    </nc>
  </rcc>
  <rcc rId="525" sId="21">
    <nc r="D27" t="inlineStr">
      <is>
        <t>UAT Municipiul Roman</t>
      </is>
    </nc>
  </rcc>
  <rcc rId="526" sId="21">
    <nc r="E27">
      <v>3</v>
    </nc>
  </rcc>
  <rcc rId="527" sId="21">
    <nc r="F27" t="inlineStr">
      <is>
        <t>3.1c</t>
      </is>
    </nc>
  </rcc>
  <rcc rId="528" sId="21">
    <nc r="G27" t="inlineStr">
      <is>
        <t>Nord Est</t>
      </is>
    </nc>
  </rcc>
  <rcc rId="529" sId="21" odxf="1" dxf="1" numFmtId="19">
    <nc r="H27">
      <v>44384</v>
    </nc>
    <odxf>
      <numFmt numFmtId="21" formatCode="dd\-mmm"/>
    </odxf>
    <ndxf>
      <numFmt numFmtId="164" formatCode="[$-409]d\-mmm\-yy;@"/>
    </ndxf>
  </rcc>
  <rcc rId="530" sId="21" odxf="1" dxf="1">
    <nc r="I27" t="inlineStr">
      <is>
        <t>in analiza</t>
      </is>
    </nc>
    <odxf>
      <numFmt numFmtId="2" formatCode="0.00"/>
    </odxf>
    <ndxf>
      <numFmt numFmtId="0" formatCode="General"/>
    </ndxf>
  </rcc>
  <rcc rId="531" sId="21">
    <nc r="B28">
      <v>123243</v>
    </nc>
  </rcc>
  <rcc rId="532" sId="21">
    <nc r="C28" t="inlineStr">
      <is>
        <t>Reabilitare termica a Spitalului Orasenesc Turceni, judetul Gorj</t>
      </is>
    </nc>
  </rcc>
  <rcc rId="533" sId="21">
    <nc r="D28" t="inlineStr">
      <is>
        <t>UAT Orasul Turceni</t>
      </is>
    </nc>
  </rcc>
  <rcc rId="534" sId="21">
    <nc r="E28">
      <v>3</v>
    </nc>
  </rcc>
  <rcc rId="535" sId="21">
    <nc r="F28" t="inlineStr">
      <is>
        <t>3.1b</t>
      </is>
    </nc>
  </rcc>
  <rcc rId="536" sId="21">
    <nc r="G28" t="inlineStr">
      <is>
        <t>Sud Vest</t>
      </is>
    </nc>
  </rcc>
  <rcc rId="537" sId="21" odxf="1" dxf="1" numFmtId="19">
    <nc r="H28">
      <v>44384</v>
    </nc>
    <odxf>
      <numFmt numFmtId="21" formatCode="dd\-mmm"/>
    </odxf>
    <ndxf>
      <numFmt numFmtId="164" formatCode="[$-409]d\-mmm\-yy;@"/>
    </ndxf>
  </rcc>
  <rcc rId="538" sId="21" odxf="1" dxf="1">
    <nc r="I28" t="inlineStr">
      <is>
        <t>in analiza</t>
      </is>
    </nc>
    <odxf>
      <numFmt numFmtId="2" formatCode="0.00"/>
    </odxf>
    <ndxf>
      <numFmt numFmtId="0" formatCode="General"/>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 sId="21">
    <oc r="I5" t="inlineStr">
      <is>
        <t>electronic pe circuitul de avizare interna</t>
      </is>
    </oc>
    <nc r="I5" t="inlineStr">
      <is>
        <t>aprobat</t>
      </is>
    </nc>
  </rcc>
  <rcc rId="540" sId="21" numFmtId="19">
    <nc r="K5">
      <v>44383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2" sId="21">
    <oc r="I15" t="inlineStr">
      <is>
        <t>electronic pe circuitul de avizare interna</t>
      </is>
    </oc>
    <nc r="I15" t="inlineStr">
      <is>
        <t>aprobat</t>
      </is>
    </nc>
  </rcc>
  <rcc rId="563" sId="21" numFmtId="19">
    <nc r="K15">
      <v>44383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20">
    <oc r="I60" t="inlineStr">
      <is>
        <t>electronic pe circuitul de avizare interna</t>
      </is>
    </oc>
    <nc r="I60" t="inlineStr">
      <is>
        <t>aprobat</t>
      </is>
    </nc>
  </rcc>
  <rcc rId="565" sId="20" numFmtId="19">
    <nc r="K60">
      <v>44383</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21">
    <oc r="I9" t="inlineStr">
      <is>
        <t>electronic pe circuitul de avizare interna</t>
      </is>
    </oc>
    <nc r="I9" t="inlineStr">
      <is>
        <t>aprobat</t>
      </is>
    </nc>
  </rcc>
  <rcc rId="567" sId="21" numFmtId="19">
    <nc r="K9">
      <v>44383</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21">
    <oc r="I11" t="inlineStr">
      <is>
        <t>electronic pe circuitul de avizare interna</t>
      </is>
    </oc>
    <nc r="I11" t="inlineStr">
      <is>
        <t>aprobat</t>
      </is>
    </nc>
  </rcc>
  <rcc rId="569" sId="21" numFmtId="19">
    <nc r="K11">
      <v>44383</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20">
    <oc r="I65" t="inlineStr">
      <is>
        <t>in analiza</t>
      </is>
    </oc>
    <nc r="I65" t="inlineStr">
      <is>
        <t>electronic pe circuitul de avizare interna</t>
      </is>
    </nc>
  </rcc>
  <rcc rId="571" sId="20" numFmtId="19">
    <nc r="J65">
      <v>44385</v>
    </nc>
  </rcc>
  <rcc rId="572" sId="21">
    <oc r="I27" t="inlineStr">
      <is>
        <t>in analiza</t>
      </is>
    </oc>
    <nc r="I27" t="inlineStr">
      <is>
        <t>electronic pe circuitul de avizare interna</t>
      </is>
    </nc>
  </rcc>
  <rcc rId="573" sId="21" numFmtId="19">
    <nc r="J27">
      <v>44385</v>
    </nc>
  </rcc>
  <rcc rId="574" sId="21">
    <oc r="I26" t="inlineStr">
      <is>
        <t>in analiza</t>
      </is>
    </oc>
    <nc r="I26" t="inlineStr">
      <is>
        <t>electronic pe circuitul de avizare interna</t>
      </is>
    </nc>
  </rcc>
  <rcc rId="575" sId="21" numFmtId="19">
    <nc r="J26">
      <v>44385</v>
    </nc>
  </rcc>
  <rcc rId="576" sId="21">
    <oc r="I25" t="inlineStr">
      <is>
        <t>in analiza</t>
      </is>
    </oc>
    <nc r="I25" t="inlineStr">
      <is>
        <t>electronic pe circuitul de avizare interna</t>
      </is>
    </nc>
  </rcc>
  <rcc rId="577" sId="21" numFmtId="19">
    <nc r="J25">
      <v>44385</v>
    </nc>
  </rcc>
  <rcc rId="578" sId="20">
    <oc r="I17" t="inlineStr">
      <is>
        <t>in analiza</t>
      </is>
    </oc>
    <nc r="I17" t="inlineStr">
      <is>
        <t>clarificari OI</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2021'!$A$4:$K$66</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 sId="21">
    <nc r="B29">
      <v>125779</v>
    </nc>
  </rcc>
  <rcc rId="601" sId="21">
    <nc r="C29" t="inlineStr">
      <is>
        <t>"Imbunatatirea competitivitatii economice prin infiintare unitate noua de prestari servicii"</t>
      </is>
    </nc>
  </rcc>
  <rcc rId="602" sId="21">
    <nc r="D29" t="inlineStr">
      <is>
        <t>FINANCIAL PROJECT RRR CONSULTING SRL</t>
      </is>
    </nc>
  </rcc>
  <rcc rId="603" sId="21">
    <nc r="E29">
      <v>2</v>
    </nc>
  </rcc>
  <rcc rId="604" sId="21">
    <nc r="F29" t="inlineStr">
      <is>
        <t>2.2 ITI</t>
      </is>
    </nc>
  </rcc>
  <rcc rId="605" sId="21">
    <nc r="G29" t="inlineStr">
      <is>
        <t>Sud Est</t>
      </is>
    </nc>
  </rcc>
  <rcc rId="606" sId="21" numFmtId="21">
    <nc r="H29">
      <v>44385</v>
    </nc>
  </rcc>
  <rcc rId="607" sId="21">
    <nc r="I29"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9" sId="21">
    <nc r="B30">
      <v>113426</v>
    </nc>
  </rcc>
  <rcc rId="630" sId="21">
    <nc r="C30" t="inlineStr">
      <is>
        <t>Extinderea capacitatii de productie a SC VANELLI SRL prin inovatie de produs si proces</t>
      </is>
    </nc>
  </rcc>
  <rcc rId="631" sId="21">
    <nc r="D30" t="inlineStr">
      <is>
        <t>VANELLI SRL</t>
      </is>
    </nc>
  </rcc>
  <rcc rId="632" sId="21">
    <nc r="E30">
      <v>2</v>
    </nc>
  </rcc>
  <rcc rId="633" sId="21">
    <nc r="F30">
      <v>2.2000000000000002</v>
    </nc>
  </rcc>
  <rcc rId="634" sId="21">
    <nc r="G30" t="inlineStr">
      <is>
        <t>Nord Est</t>
      </is>
    </nc>
  </rcc>
  <rfmt sheetId="21" sqref="H29" start="0" length="0">
    <dxf>
      <numFmt numFmtId="164" formatCode="[$-409]d\-mmm\-yy;@"/>
    </dxf>
  </rfmt>
  <rcc rId="635" sId="21" odxf="1" dxf="1" numFmtId="19">
    <nc r="H30">
      <v>44385</v>
    </nc>
    <odxf>
      <numFmt numFmtId="21" formatCode="dd\-mmm"/>
    </odxf>
    <ndxf>
      <numFmt numFmtId="164" formatCode="[$-409]d\-mmm\-yy;@"/>
    </ndxf>
  </rcc>
  <rcc rId="636" sId="21" odxf="1" dxf="1">
    <nc r="I30" t="inlineStr">
      <is>
        <t>in analiza</t>
      </is>
    </nc>
    <odxf>
      <numFmt numFmtId="2" formatCode="0.00"/>
      <alignment wrapText="1"/>
    </odxf>
    <ndxf>
      <numFmt numFmtId="0" formatCode="General"/>
      <alignment wrapText="0"/>
    </ndxf>
  </rcc>
  <rfmt sheetId="21" sqref="H31:H64">
    <dxf>
      <numFmt numFmtId="164" formatCode="[$-409]d\-mmm\-yy;@"/>
    </dxf>
  </rfmt>
  <rcc rId="637" sId="21" xfDxf="1" dxf="1">
    <nc r="B31">
      <v>123672</v>
    </nc>
    <ndxf>
      <alignment horizontal="center" vertical="center"/>
      <border outline="0">
        <left style="thin">
          <color indexed="64"/>
        </left>
        <right style="thin">
          <color indexed="64"/>
        </right>
        <top style="thin">
          <color indexed="64"/>
        </top>
        <bottom style="thin">
          <color indexed="64"/>
        </bottom>
      </border>
    </ndxf>
  </rcc>
  <rcc rId="638" sId="21">
    <nc r="C31" t="inlineStr">
      <is>
        <t>Extinderea si dotarea cu echipamente medicale a Ambulatoriului din structura Spitalului Municipal "Anghel Saligny"-Fetesti</t>
      </is>
    </nc>
  </rcc>
  <rcc rId="639" sId="21">
    <nc r="D31" t="inlineStr">
      <is>
        <t>UAT MUNICIPIUL FETESTI</t>
      </is>
    </nc>
  </rcc>
  <rcc rId="640" sId="21">
    <nc r="E31">
      <v>8</v>
    </nc>
  </rcc>
  <rcc rId="641" sId="21">
    <nc r="F31" t="inlineStr">
      <is>
        <t>8.1a</t>
      </is>
    </nc>
  </rcc>
  <rcc rId="642" sId="21">
    <nc r="G31" t="inlineStr">
      <is>
        <t>Sud Muntenia</t>
      </is>
    </nc>
  </rcc>
  <rcc rId="643" sId="21" numFmtId="19">
    <nc r="H31">
      <v>44385</v>
    </nc>
  </rcc>
  <rcc rId="644" sId="21">
    <nc r="I31" t="inlineStr">
      <is>
        <t>in analiza</t>
      </is>
    </nc>
  </rcc>
  <rcc rId="645" sId="21">
    <nc r="B32">
      <v>115281</v>
    </nc>
  </rcc>
  <rcc rId="646" sId="21">
    <nc r="C32" t="inlineStr">
      <is>
        <t>Reparatii capitale, modernizare si eficientizarea energetica a Unitatii de Asistenta Medico-Sociala de Pneumoftiziologie Sanpetru</t>
      </is>
    </nc>
  </rcc>
  <rcc rId="647" sId="21">
    <nc r="D32" t="inlineStr">
      <is>
        <t>UAT Judetul Brasov</t>
      </is>
    </nc>
  </rcc>
  <rcc rId="648" sId="21">
    <nc r="E32">
      <v>3</v>
    </nc>
  </rcc>
  <rcc rId="649" sId="21">
    <nc r="F32" t="inlineStr">
      <is>
        <t>3.1b</t>
      </is>
    </nc>
  </rcc>
  <rcc rId="650" sId="21">
    <nc r="G32" t="inlineStr">
      <is>
        <t>Centru</t>
      </is>
    </nc>
  </rcc>
  <rcc rId="651" sId="21" numFmtId="19">
    <nc r="H32">
      <v>44385</v>
    </nc>
  </rcc>
  <rcc rId="652" sId="21">
    <nc r="I32" t="inlineStr">
      <is>
        <t>in analiza</t>
      </is>
    </nc>
  </rcc>
  <rcc rId="653" sId="21">
    <nc r="B33">
      <v>125877</v>
    </nc>
  </rcc>
  <rcc rId="654" sId="21">
    <nc r="C33" t="inlineStr">
      <is>
        <t>ACHIZITIE UTILAJE SPECIFICE, PENTRU INOVAREA SERVICIILOR LA CONSTRUCTII EXCAVATII DVF</t>
      </is>
    </nc>
  </rcc>
  <rcc rId="655" sId="21">
    <nc r="D33" t="inlineStr">
      <is>
        <t>CONSTRUCTII EXCAVATII DVF S.R.L.</t>
      </is>
    </nc>
  </rcc>
  <rcc rId="656" sId="21">
    <nc r="E33">
      <v>2</v>
    </nc>
  </rcc>
  <rcc rId="657" sId="21">
    <nc r="F33" t="inlineStr">
      <is>
        <t>2.2 ITI</t>
      </is>
    </nc>
  </rcc>
  <rcc rId="658" sId="21">
    <nc r="G33" t="inlineStr">
      <is>
        <t>Sud Est</t>
      </is>
    </nc>
  </rcc>
  <rcc rId="659" sId="21" numFmtId="19">
    <nc r="H33">
      <v>44385</v>
    </nc>
  </rcc>
  <rcc rId="660" sId="21">
    <nc r="I33" t="inlineStr">
      <is>
        <t>in analiza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21">
    <nc r="B34">
      <v>118970</v>
    </nc>
  </rcc>
  <rcc rId="662" sId="21">
    <nc r="C34" t="inlineStr">
      <is>
        <t xml:space="preserve">Restaurare Biserica Episcopala Lutherana </t>
      </is>
    </nc>
  </rcc>
  <rcc rId="663" sId="21">
    <nc r="D34" t="inlineStr">
      <is>
        <t>Biserica Evanghelica Lutherana din Romania - parohia Cluj</t>
      </is>
    </nc>
  </rcc>
  <rcc rId="664" sId="21">
    <nc r="E34">
      <v>5</v>
    </nc>
  </rcc>
  <rcc rId="665" sId="21">
    <nc r="F34">
      <v>5.0999999999999996</v>
    </nc>
  </rcc>
  <rcc rId="666" sId="21">
    <nc r="G34" t="inlineStr">
      <is>
        <t>Nord Vest</t>
      </is>
    </nc>
  </rcc>
  <rcc rId="667" sId="21" numFmtId="19">
    <nc r="H34">
      <v>44385</v>
    </nc>
  </rcc>
  <rcc rId="668" sId="21" odxf="1" dxf="1">
    <nc r="I34" t="inlineStr">
      <is>
        <t>in analiza</t>
      </is>
    </nc>
    <odxf>
      <numFmt numFmtId="2" formatCode="0.00"/>
    </odxf>
    <ndxf>
      <numFmt numFmtId="0" formatCode="General"/>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 sId="20">
    <oc r="I58" t="inlineStr">
      <is>
        <t>electronic pe circuitul de avizare interna</t>
      </is>
    </oc>
    <nc r="I58" t="inlineStr">
      <is>
        <t>aprobat</t>
      </is>
    </nc>
  </rcc>
  <rcc rId="670" sId="20" numFmtId="19">
    <nc r="K58">
      <v>44385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19">
    <oc r="I76" t="inlineStr">
      <is>
        <t>electronic pe circuitul de avizare interna</t>
      </is>
    </oc>
    <nc r="I76" t="inlineStr">
      <is>
        <t>aprobat</t>
      </is>
    </nc>
  </rcc>
  <rcc rId="693" sId="19" numFmtId="19">
    <nc r="K76">
      <v>44385</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4" sId="21">
    <oc r="I20" t="inlineStr">
      <is>
        <t>electronic pe circuitul de avizare interna</t>
      </is>
    </oc>
    <nc r="I20" t="inlineStr">
      <is>
        <t>aprobat</t>
      </is>
    </nc>
  </rcc>
  <rcc rId="695" sId="21" numFmtId="19">
    <nc r="K20">
      <v>44385</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 sId="21">
    <oc r="I6" t="inlineStr">
      <is>
        <t>electronic pe circuitul de avizare interna</t>
      </is>
    </oc>
    <nc r="I6" t="inlineStr">
      <is>
        <t>aprobat</t>
      </is>
    </nc>
  </rcc>
  <rcc rId="697" sId="21" numFmtId="19">
    <nc r="K6">
      <v>44386</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 sId="21">
    <oc r="I19" t="inlineStr">
      <is>
        <t>in analiza</t>
      </is>
    </oc>
    <nc r="I19" t="inlineStr">
      <is>
        <t>aprobat</t>
      </is>
    </nc>
  </rcc>
  <rcc rId="699" sId="21" numFmtId="19">
    <nc r="K19">
      <v>44385</v>
    </nc>
  </rcc>
  <rfmt sheetId="21" sqref="J19">
    <dxf>
      <fill>
        <patternFill patternType="solid">
          <bgColor rgb="FFFFFF00"/>
        </patternFill>
      </fill>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21">
    <oc r="I14" t="inlineStr">
      <is>
        <t>electronic pe circuitul de avizare interna</t>
      </is>
    </oc>
    <nc r="I14" t="inlineStr">
      <is>
        <t>aprobat</t>
      </is>
    </nc>
  </rcc>
  <rcc rId="701" sId="21" numFmtId="19">
    <nc r="K14">
      <v>44385</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 sId="20">
    <oc r="I29" t="inlineStr">
      <is>
        <t>electronic pe circuitul de avizare interna dupa clarificari OI</t>
      </is>
    </oc>
    <nc r="I29" t="inlineStr">
      <is>
        <t>aprobat</t>
      </is>
    </nc>
  </rcc>
  <rcc rId="703" sId="20" numFmtId="19">
    <nc r="K29">
      <v>44385</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 sId="21">
    <oc r="I17" t="inlineStr">
      <is>
        <t>electronic pe circuitul de avizare interna</t>
      </is>
    </oc>
    <nc r="I17" t="inlineStr">
      <is>
        <t>aprobat</t>
      </is>
    </nc>
  </rcc>
  <rcc rId="705" sId="21" numFmtId="19">
    <nc r="K17">
      <v>44385</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21">
    <oc r="I8" t="inlineStr">
      <is>
        <t>electronic pe circuitul de avizare interna</t>
      </is>
    </oc>
    <nc r="I8" t="inlineStr">
      <is>
        <t>aprobat</t>
      </is>
    </nc>
  </rcc>
  <rcc rId="707" sId="21" numFmtId="19">
    <nc r="K8">
      <v>44385</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 sId="21">
    <oc r="I21" t="inlineStr">
      <is>
        <t>electronic pe circuitul de avizare interna</t>
      </is>
    </oc>
    <nc r="I21" t="inlineStr">
      <is>
        <t>aprobat</t>
      </is>
    </nc>
  </rcc>
  <rcc rId="709" sId="21" numFmtId="19">
    <nc r="K21">
      <v>44385</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 sId="20">
    <oc r="I48" t="inlineStr">
      <is>
        <t>electronic pe circuitul de avizare interna</t>
      </is>
    </oc>
    <nc r="I48" t="inlineStr">
      <is>
        <t>aprobat</t>
      </is>
    </nc>
  </rcc>
  <rcc rId="711" sId="20" numFmtId="19">
    <nc r="K48">
      <v>44385</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2" sId="21">
    <oc r="I16" t="inlineStr">
      <is>
        <t>electronic pe circuitul de avizare interna</t>
      </is>
    </oc>
    <nc r="I16" t="inlineStr">
      <is>
        <t>aprobat</t>
      </is>
    </nc>
  </rcc>
  <rcc rId="713" sId="21" numFmtId="19">
    <nc r="K16">
      <v>44385</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 sId="20" numFmtId="19">
    <oc r="J44">
      <v>44364</v>
    </oc>
    <nc r="J44">
      <v>44386</v>
    </nc>
  </rcc>
  <rcc rId="715" sId="20">
    <oc r="I44" t="inlineStr">
      <is>
        <t>electronic pe circuitul de avizare interna</t>
      </is>
    </oc>
    <nc r="I44" t="inlineStr">
      <is>
        <t>electronic pe circuitul de avizare interna dupa refacere</t>
      </is>
    </nc>
  </rcc>
  <rcc rId="716" sId="21" numFmtId="19">
    <oc r="J18">
      <v>44379</v>
    </oc>
    <nc r="J18">
      <v>44386</v>
    </nc>
  </rcc>
  <rcc rId="717" sId="21">
    <oc r="I12" t="inlineStr">
      <is>
        <t>in analiza</t>
      </is>
    </oc>
    <nc r="I12" t="inlineStr">
      <is>
        <t>electronic pe circuitul de avizare interna</t>
      </is>
    </nc>
  </rcc>
  <rcc rId="718" sId="21" numFmtId="19">
    <nc r="J12">
      <v>44386</v>
    </nc>
  </rcc>
  <rcc rId="719" sId="21">
    <oc r="I10" t="inlineStr">
      <is>
        <t>in analiza</t>
      </is>
    </oc>
    <nc r="I10" t="inlineStr">
      <is>
        <t>electronic pe circuitul de avizare interna</t>
      </is>
    </nc>
  </rcc>
  <rcc rId="720" sId="21" numFmtId="19">
    <nc r="J10">
      <v>44386</v>
    </nc>
  </rcc>
  <rcc rId="721" sId="21">
    <oc r="I28" t="inlineStr">
      <is>
        <t>in analiza</t>
      </is>
    </oc>
    <nc r="I28" t="inlineStr">
      <is>
        <t>electronic pe circuitul de avizare interna</t>
      </is>
    </nc>
  </rcc>
  <rcc rId="722" sId="21" numFmtId="19">
    <nc r="J28">
      <v>44386</v>
    </nc>
  </rcc>
  <rcc rId="723" sId="21">
    <oc r="I7" t="inlineStr">
      <is>
        <t>in analiza</t>
      </is>
    </oc>
    <nc r="I7" t="inlineStr">
      <is>
        <t>clarificari OI</t>
      </is>
    </nc>
  </rcc>
  <rcc rId="724" sId="21" numFmtId="19">
    <nc r="J19">
      <v>44379</v>
    </nc>
  </rcc>
  <rfmt sheetId="21" sqref="J19">
    <dxf>
      <fill>
        <patternFill patternType="none">
          <bgColor auto="1"/>
        </patternFill>
      </fill>
    </dxf>
  </rfmt>
  <rcc rId="725" sId="20">
    <nc r="B70">
      <v>132843</v>
    </nc>
  </rcc>
  <rcc rId="726" sId="20">
    <nc r="A70">
      <v>65</v>
    </nc>
  </rcc>
  <rm rId="727" sheetId="21" source="B70" destination="B35" sourceSheetId="20">
    <rfmt sheetId="21" sqref="B35" start="0" length="0">
      <dxf>
        <alignment horizontal="center" vertical="center"/>
        <border outline="0">
          <left style="thin">
            <color indexed="64"/>
          </left>
          <right style="thin">
            <color indexed="64"/>
          </right>
          <top style="thin">
            <color indexed="64"/>
          </top>
          <bottom style="thin">
            <color indexed="64"/>
          </bottom>
        </border>
      </dxf>
    </rfmt>
  </rm>
  <rrc rId="728" sId="20" ref="A70:XFD70" action="deleteRow">
    <rfmt sheetId="20" xfDxf="1" sqref="A70:XFD70" start="0" length="0"/>
    <rcc rId="0" sId="20" dxf="1">
      <nc r="A70">
        <v>65</v>
      </nc>
      <ndxf>
        <alignment horizontal="center" vertical="center"/>
        <border outline="0">
          <left style="thin">
            <color indexed="64"/>
          </left>
          <right style="thin">
            <color indexed="64"/>
          </right>
          <top style="thin">
            <color indexed="64"/>
          </top>
          <bottom style="thin">
            <color indexed="64"/>
          </bottom>
        </border>
      </ndxf>
    </rcc>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29" sId="20" ref="A70:XFD70" action="deleteRow">
    <rfmt sheetId="20" xfDxf="1" sqref="A70:XFD70" start="0" length="0"/>
    <rfmt sheetId="20" sqref="A70" start="0" length="0">
      <dxf>
        <alignment horizontal="center" vertical="center"/>
        <border outline="0">
          <left style="thin">
            <color indexed="64"/>
          </left>
          <right style="thin">
            <color indexed="64"/>
          </right>
          <top style="thin">
            <color indexed="64"/>
          </top>
          <bottom style="thin">
            <color indexed="64"/>
          </bottom>
        </border>
      </dxf>
    </rfmt>
    <rfmt sheetId="20" sqref="B70" start="0" length="0">
      <dxf>
        <alignment horizontal="center" vertical="center"/>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30" sId="20" ref="A70:XFD70" action="deleteRow">
    <rfmt sheetId="20" xfDxf="1" sqref="A70:XFD70" start="0" length="0"/>
    <rfmt sheetId="20" sqref="A70" start="0" length="0">
      <dxf>
        <alignment horizontal="center" vertical="center"/>
        <border outline="0">
          <left style="thin">
            <color indexed="64"/>
          </left>
          <right style="thin">
            <color indexed="64"/>
          </right>
          <top style="thin">
            <color indexed="64"/>
          </top>
          <bottom style="thin">
            <color indexed="64"/>
          </bottom>
        </border>
      </dxf>
    </rfmt>
    <rfmt sheetId="20" sqref="B70" start="0" length="0">
      <dxf>
        <alignment horizontal="center" vertical="center"/>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31" sId="20" ref="A70:XFD70" action="deleteRow">
    <rfmt sheetId="20" xfDxf="1" sqref="A70:XFD70" start="0" length="0"/>
    <rfmt sheetId="20" sqref="A70" start="0" length="0">
      <dxf>
        <border outline="0">
          <left style="thin">
            <color indexed="64"/>
          </left>
          <right style="thin">
            <color indexed="64"/>
          </right>
          <top style="thin">
            <color indexed="64"/>
          </top>
          <bottom style="thin">
            <color indexed="64"/>
          </bottom>
        </border>
      </dxf>
    </rfmt>
    <rfmt sheetId="20" sqref="B70" start="0" length="0">
      <dxf>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border outline="0">
          <left style="thin">
            <color indexed="64"/>
          </left>
          <right style="thin">
            <color indexed="64"/>
          </right>
          <top style="thin">
            <color indexed="64"/>
          </top>
          <bottom style="thin">
            <color indexed="64"/>
          </bottom>
        </border>
      </dxf>
    </rfmt>
    <rfmt sheetId="20" sqref="F70" start="0" length="0">
      <dxf>
        <border outline="0">
          <left style="thin">
            <color indexed="64"/>
          </left>
          <right style="thin">
            <color indexed="64"/>
          </right>
          <top style="thin">
            <color indexed="64"/>
          </top>
          <bottom style="thin">
            <color indexed="64"/>
          </bottom>
        </border>
      </dxf>
    </rfmt>
    <rfmt sheetId="20" sqref="G70" start="0" length="0">
      <dxf>
        <border outline="0">
          <left style="thin">
            <color indexed="64"/>
          </left>
          <right style="thin">
            <color indexed="64"/>
          </right>
          <top style="thin">
            <color indexed="64"/>
          </top>
          <bottom style="thin">
            <color indexed="64"/>
          </bottom>
        </border>
      </dxf>
    </rfmt>
    <rfmt sheetId="20" sqref="H70" start="0" length="0">
      <dxf>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border outline="0">
          <left style="thin">
            <color indexed="64"/>
          </left>
          <right style="thin">
            <color indexed="64"/>
          </right>
          <top style="thin">
            <color indexed="64"/>
          </top>
          <bottom style="thin">
            <color indexed="64"/>
          </bottom>
        </border>
      </dxf>
    </rfmt>
    <rfmt sheetId="20" sqref="K70" start="0" length="0">
      <dxf>
        <numFmt numFmtId="166" formatCode="[$-409]dd\-mmm\-yy;@"/>
        <border outline="0">
          <left style="thin">
            <color indexed="64"/>
          </left>
          <right style="thin">
            <color indexed="64"/>
          </right>
          <top style="thin">
            <color indexed="64"/>
          </top>
          <bottom style="thin">
            <color indexed="64"/>
          </bottom>
        </border>
      </dxf>
    </rfmt>
  </rrc>
  <rrc rId="732" sId="20" ref="A70:XFD70" action="deleteRow">
    <rfmt sheetId="20" xfDxf="1" sqref="A70:XFD70" start="0" length="0"/>
    <rfmt sheetId="20" sqref="A70" start="0" length="0">
      <dxf>
        <border outline="0">
          <left style="thin">
            <color indexed="64"/>
          </left>
          <right style="thin">
            <color indexed="64"/>
          </right>
          <top style="thin">
            <color indexed="64"/>
          </top>
          <bottom style="thin">
            <color indexed="64"/>
          </bottom>
        </border>
      </dxf>
    </rfmt>
    <rfmt sheetId="20" sqref="B70" start="0" length="0">
      <dxf>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border outline="0">
          <left style="thin">
            <color indexed="64"/>
          </left>
          <right style="thin">
            <color indexed="64"/>
          </right>
          <top style="thin">
            <color indexed="64"/>
          </top>
          <bottom style="thin">
            <color indexed="64"/>
          </bottom>
        </border>
      </dxf>
    </rfmt>
    <rfmt sheetId="20" sqref="F70" start="0" length="0">
      <dxf>
        <border outline="0">
          <left style="thin">
            <color indexed="64"/>
          </left>
          <right style="thin">
            <color indexed="64"/>
          </right>
          <top style="thin">
            <color indexed="64"/>
          </top>
          <bottom style="thin">
            <color indexed="64"/>
          </bottom>
        </border>
      </dxf>
    </rfmt>
    <rfmt sheetId="20" sqref="G70" start="0" length="0">
      <dxf>
        <border outline="0">
          <left style="thin">
            <color indexed="64"/>
          </left>
          <right style="thin">
            <color indexed="64"/>
          </right>
          <top style="thin">
            <color indexed="64"/>
          </top>
          <bottom style="thin">
            <color indexed="64"/>
          </bottom>
        </border>
      </dxf>
    </rfmt>
    <rfmt sheetId="20" sqref="H70" start="0" length="0">
      <dxf>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border outline="0">
          <left style="thin">
            <color indexed="64"/>
          </left>
          <right style="thin">
            <color indexed="64"/>
          </right>
          <top style="thin">
            <color indexed="64"/>
          </top>
          <bottom style="thin">
            <color indexed="64"/>
          </bottom>
        </border>
      </dxf>
    </rfmt>
    <rfmt sheetId="20" sqref="K70" start="0" length="0">
      <dxf>
        <numFmt numFmtId="166" formatCode="[$-409]dd\-mmm\-yy;@"/>
        <border outline="0">
          <left style="thin">
            <color indexed="64"/>
          </left>
          <right style="thin">
            <color indexed="64"/>
          </right>
          <top style="thin">
            <color indexed="64"/>
          </top>
          <bottom style="thin">
            <color indexed="64"/>
          </bottom>
        </border>
      </dxf>
    </rfmt>
  </rrc>
  <rcc rId="733" sId="21">
    <nc r="C35" t="inlineStr">
      <is>
        <t>ACHIZITIE ECHIPAMENTE SI DOTARI PENTRU UNITATE PRELUCRARI METALICE</t>
      </is>
    </nc>
  </rcc>
  <rcc rId="734" sId="21">
    <nc r="D35" t="inlineStr">
      <is>
        <t>STRADON AG SRL</t>
      </is>
    </nc>
  </rcc>
  <rcc rId="735" sId="21">
    <nc r="E35">
      <v>2</v>
    </nc>
  </rcc>
  <rcc rId="736" sId="21">
    <nc r="F35">
      <v>2.1</v>
    </nc>
  </rcc>
  <rcc rId="737" sId="21">
    <nc r="G35" t="inlineStr">
      <is>
        <t>Nord Est</t>
      </is>
    </nc>
  </rcc>
  <rcc rId="738" sId="21" numFmtId="19">
    <nc r="H35">
      <v>44389</v>
    </nc>
  </rcc>
  <rcc rId="739" sId="21">
    <nc r="I3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1" sId="21">
    <oc r="I22" t="inlineStr">
      <is>
        <t>in analiza</t>
      </is>
    </oc>
    <nc r="I22" t="inlineStr">
      <is>
        <t>aprobat</t>
      </is>
    </nc>
  </rcc>
  <rcc rId="762" sId="21" numFmtId="19">
    <nc r="J22">
      <v>44383</v>
    </nc>
  </rcc>
  <rcc rId="763" sId="21" numFmtId="19">
    <nc r="K22">
      <v>44386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4" sId="21">
    <oc r="I24" t="inlineStr">
      <is>
        <t>in analiza</t>
      </is>
    </oc>
    <nc r="I24" t="inlineStr">
      <is>
        <t>electronic pe circuitul de avizare interna</t>
      </is>
    </nc>
  </rcc>
  <rcc rId="765" sId="21" numFmtId="19">
    <nc r="J24">
      <v>44389</v>
    </nc>
  </rcc>
  <rcc rId="766" sId="21">
    <oc r="I30" t="inlineStr">
      <is>
        <t>in analiza</t>
      </is>
    </oc>
    <nc r="I30" t="inlineStr">
      <is>
        <t>electronic pe circuitul de avizare interna</t>
      </is>
    </nc>
  </rcc>
  <rfmt sheetId="21" sqref="I1:I4 I23:I24 I29:I35 I65:I1048576">
    <dxf>
      <alignment wrapText="1"/>
    </dxf>
  </rfmt>
  <rcc rId="767" sId="21" numFmtId="19">
    <nc r="J30">
      <v>44389</v>
    </nc>
  </rcc>
  <rcc rId="768" sId="21">
    <oc r="I31" t="inlineStr">
      <is>
        <t>in analiza</t>
      </is>
    </oc>
    <nc r="I31" t="inlineStr">
      <is>
        <t>electronic pe circuitul de avizare interna</t>
      </is>
    </nc>
  </rcc>
  <rcc rId="769" sId="21" numFmtId="19">
    <nc r="J31">
      <v>44389</v>
    </nc>
  </rcc>
  <rcc rId="770" sId="21">
    <oc r="I32" t="inlineStr">
      <is>
        <t>in analiza</t>
      </is>
    </oc>
    <nc r="I32" t="inlineStr">
      <is>
        <t>electronic pe circuitul de avizare interna</t>
      </is>
    </nc>
  </rcc>
  <rcc rId="771" sId="21" numFmtId="19">
    <nc r="J32">
      <v>44389</v>
    </nc>
  </rcc>
  <rcc rId="772" sId="21">
    <oc r="I33" t="inlineStr">
      <is>
        <t>in analiza</t>
      </is>
    </oc>
    <nc r="I33" t="inlineStr">
      <is>
        <t>electronic pe circuitul de avizare interna</t>
      </is>
    </nc>
  </rcc>
  <rcc rId="773" sId="21" numFmtId="19">
    <nc r="J33">
      <v>44389</v>
    </nc>
  </rcc>
  <rcc rId="774" sId="21">
    <oc r="I29" t="inlineStr">
      <is>
        <t>in analiza</t>
      </is>
    </oc>
    <nc r="I29" t="inlineStr">
      <is>
        <t>electronic pe circuitul de avizare interna</t>
      </is>
    </nc>
  </rcc>
  <rcc rId="775" sId="21" numFmtId="19">
    <nc r="J29">
      <v>44389</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83" t="s">
        <v>69</v>
      </c>
      <c r="B2" s="83"/>
      <c r="C2" s="83"/>
      <c r="D2" s="83"/>
      <c r="E2" s="83"/>
      <c r="F2" s="83"/>
      <c r="G2" s="83"/>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75"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xr:uid="{00000000-0009-0000-0000-000000000000}"/>
    </customSheetView>
    <customSheetView guid="{7FB0E73D-D7C4-4A78-9327-86768DCA6DCA}" showAutoFilter="1" topLeftCell="A76">
      <selection activeCell="C85" sqref="C85"/>
      <pageMargins left="0.7" right="0.7" top="0.75" bottom="0.75" header="0.3" footer="0.3"/>
      <pageSetup paperSize="9" orientation="portrait" horizontalDpi="1200" verticalDpi="1200" r:id="rId2"/>
      <autoFilter ref="A4:G124" xr:uid="{00000000-0000-0000-0000-000000000000}"/>
    </customSheetView>
    <customSheetView guid="{2D651363-CDF8-4A7D-8DA8-6579CEC2C34C}" showAutoFilter="1" topLeftCell="A76">
      <selection activeCell="C85" sqref="C85"/>
      <pageMargins left="0.7" right="0.7" top="0.75" bottom="0.75" header="0.3" footer="0.3"/>
      <pageSetup paperSize="9" orientation="portrait" horizontalDpi="1200" verticalDpi="1200" r:id="rId3"/>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4"/>
      <autoFilter ref="A4:G124"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5"/>
      <autoFilter ref="A4:G124" xr:uid="{00000000-0000-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6"/>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7"/>
      <autoFilter ref="A4:G105" xr:uid="{00000000-0000-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8"/>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9"/>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83" t="s">
        <v>69</v>
      </c>
      <c r="B2" s="83"/>
      <c r="C2" s="83"/>
      <c r="D2" s="83"/>
      <c r="E2" s="83"/>
      <c r="F2" s="83"/>
      <c r="G2" s="83"/>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xr:uid="{00000000-0009-0000-0000-000001000000}"/>
    </customSheetView>
    <customSheetView guid="{7FB0E73D-D7C4-4A78-9327-86768DCA6DCA}" showAutoFilter="1">
      <selection activeCell="F105" sqref="F105"/>
      <pageMargins left="0.7" right="0.7" top="0.75" bottom="0.75" header="0.3" footer="0.3"/>
      <pageSetup paperSize="9" orientation="portrait" horizontalDpi="1200" verticalDpi="1200" r:id="rId2"/>
      <autoFilter ref="A4:G199" xr:uid="{00000000-0000-0000-0000-000000000000}"/>
    </customSheetView>
    <customSheetView guid="{2D651363-CDF8-4A7D-8DA8-6579CEC2C34C}" showAutoFilter="1">
      <selection activeCell="F105" sqref="F105"/>
      <pageMargins left="0.7" right="0.7" top="0.75" bottom="0.75" header="0.3" footer="0.3"/>
      <pageSetup paperSize="9" orientation="portrait" horizontalDpi="1200" verticalDpi="1200" r:id="rId3"/>
      <autoFilter ref="A4:G199"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4"/>
      <autoFilter ref="A4:G199"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5"/>
      <autoFilter ref="A4:G198" xr:uid="{00000000-0000-0000-0000-000000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6"/>
      <autoFilter ref="A4:G122" xr:uid="{00000000-0000-0000-0000-000000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7"/>
      <autoFilter ref="A4:G198"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8"/>
      <autoFilter ref="A4:G199" xr:uid="{00000000-0000-0000-0000-000000000000}"/>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84" t="s">
        <v>69</v>
      </c>
      <c r="B2" s="85"/>
      <c r="C2" s="85"/>
      <c r="D2" s="85"/>
      <c r="E2" s="85"/>
      <c r="F2" s="85"/>
      <c r="G2" s="85"/>
      <c r="H2" s="85"/>
      <c r="I2" s="85"/>
      <c r="J2" s="85"/>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FFE73930-B6F3-4B43-9FE2-26381D01DC42}" showAutoFilter="1">
      <selection activeCell="O10" sqref="O10"/>
      <pageMargins left="0.7" right="0.7" top="0.75" bottom="0.75" header="0.3" footer="0.3"/>
      <pageSetup paperSize="9" orientation="portrait" r:id="rId1"/>
      <autoFilter ref="B2:B88" xr:uid="{00000000-0009-0000-0000-000002000000}"/>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2"/>
      <autoFilter ref="B2:B88" xr:uid="{00000000-0000-0000-0000-000000000000}"/>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3"/>
      <autoFilter ref="B2:B88" xr:uid="{00000000-0000-0000-0000-000000000000}"/>
    </customSheetView>
    <customSheetView guid="{71FB4E0B-A390-4F23-B6CE-3F201B514253}" showAutoFilter="1">
      <selection activeCell="K8" sqref="K8"/>
      <pageMargins left="0.7" right="0.7" top="0.75" bottom="0.75" header="0.3" footer="0.3"/>
      <pageSetup paperSize="9" orientation="portrait" r:id="rId4"/>
      <autoFilter ref="A4:J88" xr:uid="{00000000-0000-0000-0000-000000000000}"/>
    </customSheetView>
    <customSheetView guid="{250CA5D9-4F78-443C-896E-431E44DE2946}">
      <selection activeCell="D8" sqref="D8"/>
      <pageMargins left="0.7" right="0.7" top="0.75" bottom="0.75" header="0.3" footer="0.3"/>
    </customSheetView>
    <customSheetView guid="{7813B116-8004-4B64-B828-38FB9C0F3A91}">
      <selection activeCell="D8" sqref="D8"/>
      <pageMargins left="0.7" right="0.7" top="0.75" bottom="0.75" header="0.3" footer="0.3"/>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5"/>
      <autoFilter ref="B2:B88" xr:uid="{00000000-0000-0000-0000-000000000000}"/>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84" t="s">
        <v>69</v>
      </c>
      <c r="B2" s="85"/>
      <c r="C2" s="85"/>
      <c r="D2" s="85"/>
      <c r="E2" s="85"/>
      <c r="F2" s="85"/>
      <c r="G2" s="85"/>
      <c r="H2" s="85"/>
      <c r="I2" s="85"/>
      <c r="J2" s="85"/>
      <c r="K2" s="85"/>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FFE73930-B6F3-4B43-9FE2-26381D01DC42}" showAutoFilter="1" topLeftCell="A139">
      <selection activeCell="K120" sqref="K120"/>
      <pageMargins left="0.7" right="0.7" top="0.75" bottom="0.75" header="0.3" footer="0.3"/>
      <pageSetup paperSize="9" orientation="portrait" r:id="rId1"/>
      <autoFilter ref="A4:K145" xr:uid="{00000000-0009-0000-0000-000003000000}"/>
    </customSheetView>
    <customSheetView guid="{7FB0E73D-D7C4-4A78-9327-86768DCA6DCA}" showAutoFilter="1" topLeftCell="A139">
      <selection activeCell="K120" sqref="K120"/>
      <pageMargins left="0.7" right="0.7" top="0.75" bottom="0.75" header="0.3" footer="0.3"/>
      <pageSetup paperSize="9" orientation="portrait" r:id="rId2"/>
      <autoFilter ref="A4:K145" xr:uid="{00000000-0000-0000-0000-000000000000}"/>
    </customSheetView>
    <customSheetView guid="{2D651363-CDF8-4A7D-8DA8-6579CEC2C34C}" showAutoFilter="1" topLeftCell="A139">
      <selection activeCell="K120" sqref="K120"/>
      <pageMargins left="0.7" right="0.7" top="0.75" bottom="0.75" header="0.3" footer="0.3"/>
      <pageSetup paperSize="9" orientation="portrait" r:id="rId3"/>
      <autoFilter ref="A4:K145" xr:uid="{00000000-0000-0000-0000-000000000000}"/>
    </customSheetView>
    <customSheetView guid="{71FB4E0B-A390-4F23-B6CE-3F201B514253}" showAutoFilter="1" topLeftCell="A4">
      <selection activeCell="K146" sqref="K146"/>
      <pageMargins left="0.7" right="0.7" top="0.75" bottom="0.75" header="0.3" footer="0.3"/>
      <pageSetup paperSize="9" orientation="portrait" r:id="rId4"/>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5"/>
      <autoFilter ref="A4:K145" xr:uid="{00000000-0000-0000-0000-000000000000}"/>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84" t="s">
        <v>69</v>
      </c>
      <c r="B2" s="85"/>
      <c r="C2" s="85"/>
      <c r="D2" s="85"/>
      <c r="E2" s="85"/>
      <c r="F2" s="85"/>
      <c r="G2" s="85"/>
      <c r="H2" s="85"/>
      <c r="I2" s="85"/>
      <c r="J2" s="85"/>
      <c r="K2" s="85"/>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FFE73930-B6F3-4B43-9FE2-26381D01DC42}" showAutoFilter="1" topLeftCell="A121">
      <selection activeCell="K138" sqref="K138"/>
      <pageMargins left="0.7" right="0.7" top="0.75" bottom="0.75" header="0.3" footer="0.3"/>
      <pageSetup paperSize="9" orientation="portrait" r:id="rId1"/>
      <autoFilter ref="A4:K128" xr:uid="{00000000-0009-0000-0000-000004000000}"/>
    </customSheetView>
    <customSheetView guid="{7FB0E73D-D7C4-4A78-9327-86768DCA6DCA}" showAutoFilter="1" topLeftCell="A121">
      <selection activeCell="K138" sqref="K138"/>
      <pageMargins left="0.7" right="0.7" top="0.75" bottom="0.75" header="0.3" footer="0.3"/>
      <pageSetup paperSize="9" orientation="portrait" r:id="rId2"/>
      <autoFilter ref="A4:K128" xr:uid="{00000000-0000-0000-0000-000000000000}"/>
    </customSheetView>
    <customSheetView guid="{2D651363-CDF8-4A7D-8DA8-6579CEC2C34C}" showAutoFilter="1" topLeftCell="A121">
      <selection activeCell="K138" sqref="K138"/>
      <pageMargins left="0.7" right="0.7" top="0.75" bottom="0.75" header="0.3" footer="0.3"/>
      <pageSetup paperSize="9" orientation="portrait" r:id="rId3"/>
      <autoFilter ref="A4:K128" xr:uid="{00000000-0000-0000-0000-000000000000}"/>
    </customSheetView>
    <customSheetView guid="{71FB4E0B-A390-4F23-B6CE-3F201B514253}" showAutoFilter="1" topLeftCell="A124">
      <selection activeCell="C133" sqref="C133"/>
      <pageMargins left="0.7" right="0.7" top="0.75" bottom="0.75" header="0.3" footer="0.3"/>
      <pageSetup paperSize="9" orientation="portrait" r:id="rId4"/>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5"/>
      <autoFilter ref="A4:K128" xr:uid="{00000000-0000-0000-0000-000000000000}"/>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84" t="s">
        <v>69</v>
      </c>
      <c r="B2" s="85"/>
      <c r="C2" s="85"/>
      <c r="D2" s="85"/>
      <c r="E2" s="85"/>
      <c r="F2" s="85"/>
      <c r="G2" s="85"/>
      <c r="H2" s="85"/>
      <c r="I2" s="85"/>
      <c r="J2" s="85"/>
      <c r="K2" s="85"/>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FFE73930-B6F3-4B43-9FE2-26381D01DC42}" showAutoFilter="1" topLeftCell="A115">
      <selection activeCell="J8" sqref="J8:J9"/>
      <pageMargins left="0.7" right="0.7" top="0.75" bottom="0.75" header="0.3" footer="0.3"/>
      <pageSetup paperSize="9" orientation="portrait" r:id="rId1"/>
      <autoFilter ref="A4:K118" xr:uid="{00000000-0009-0000-0000-000005000000}"/>
    </customSheetView>
    <customSheetView guid="{7FB0E73D-D7C4-4A78-9327-86768DCA6DCA}" showAutoFilter="1" topLeftCell="A115">
      <selection activeCell="J8" sqref="J8:J9"/>
      <pageMargins left="0.7" right="0.7" top="0.75" bottom="0.75" header="0.3" footer="0.3"/>
      <pageSetup paperSize="9" orientation="portrait" r:id="rId2"/>
      <autoFilter ref="A4:K118" xr:uid="{00000000-0000-0000-0000-000000000000}"/>
    </customSheetView>
    <customSheetView guid="{2D651363-CDF8-4A7D-8DA8-6579CEC2C34C}" showAutoFilter="1">
      <selection activeCell="J8" sqref="J8:J9"/>
      <pageMargins left="0.7" right="0.7" top="0.75" bottom="0.75" header="0.3" footer="0.3"/>
      <pageSetup paperSize="9" orientation="portrait" r:id="rId3"/>
      <autoFilter ref="A4:K118" xr:uid="{00000000-0000-0000-0000-000000000000}"/>
    </customSheetView>
    <customSheetView guid="{71FB4E0B-A390-4F23-B6CE-3F201B514253}" showAutoFilter="1" topLeftCell="A113">
      <selection activeCell="K88" sqref="K88"/>
      <pageMargins left="0.7" right="0.7" top="0.75" bottom="0.75" header="0.3" footer="0.3"/>
      <pageSetup paperSize="9" orientation="portrait" r:id="rId4"/>
      <autoFilter ref="A4:K132" xr:uid="{00000000-0000-0000-0000-000000000000}"/>
    </customSheetView>
    <customSheetView guid="{17296F73-C433-4ABD-854D-AFAF59034683}" showAutoFilter="1">
      <selection activeCell="K9" sqref="K9"/>
      <pageMargins left="0.7" right="0.7" top="0.75" bottom="0.75" header="0.3" footer="0.3"/>
      <pageSetup paperSize="9" orientation="portrait" r:id="rId5"/>
      <autoFilter ref="A4:K118" xr:uid="{00000000-0000-0000-0000-000000000000}"/>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84" t="s">
        <v>69</v>
      </c>
      <c r="B2" s="85"/>
      <c r="C2" s="85"/>
      <c r="D2" s="85"/>
      <c r="E2" s="85"/>
      <c r="F2" s="85"/>
      <c r="G2" s="85"/>
      <c r="H2" s="85"/>
      <c r="I2" s="85"/>
      <c r="J2" s="85"/>
      <c r="K2" s="85"/>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xr:uid="{00000000-0009-0000-0000-000006000000}">
        <filterColumn colId="1">
          <filters>
            <filter val="119710"/>
          </filters>
        </filterColumn>
      </autoFilter>
    </customSheetView>
    <customSheetView guid="{7FB0E73D-D7C4-4A78-9327-86768DCA6DCA}" filter="1" showAutoFilter="1">
      <selection activeCell="K65" sqref="K65"/>
      <pageMargins left="0.7" right="0.7" top="0.75" bottom="0.75" header="0.3" footer="0.3"/>
      <pageSetup paperSize="9" orientation="portrait" r:id="rId2"/>
      <autoFilter ref="A4:K105" xr:uid="{00000000-0000-0000-0000-000000000000}">
        <filterColumn colId="1">
          <filters>
            <filter val="119710"/>
          </filters>
        </filterColumn>
      </autoFilter>
    </customSheetView>
    <customSheetView guid="{2D651363-CDF8-4A7D-8DA8-6579CEC2C34C}" filter="1" showAutoFilter="1">
      <selection activeCell="F144" sqref="F144"/>
      <pageMargins left="0.7" right="0.7" top="0.75" bottom="0.75" header="0.3" footer="0.3"/>
      <pageSetup paperSize="9" orientation="portrait" r:id="rId3"/>
      <autoFilter ref="A4:K105" xr:uid="{00000000-0000-0000-0000-000000000000}">
        <filterColumn colId="1">
          <filters>
            <filter val="112019"/>
          </filters>
        </filterColumn>
      </autoFilter>
    </customSheetView>
    <customSheetView guid="{71FB4E0B-A390-4F23-B6CE-3F201B514253}" showAutoFilter="1" topLeftCell="A25">
      <selection activeCell="F119" sqref="F119"/>
      <pageMargins left="0.7" right="0.7" top="0.75" bottom="0.75" header="0.3" footer="0.3"/>
      <pageSetup paperSize="9" orientation="portrait" r:id="rId4"/>
      <autoFilter ref="A4:K132" xr:uid="{00000000-0000-0000-0000-000000000000}"/>
    </customSheetView>
    <customSheetView guid="{17296F73-C433-4ABD-854D-AFAF59034683}" showAutoFilter="1" topLeftCell="A100">
      <selection activeCell="D6" sqref="D6"/>
      <pageMargins left="0.7" right="0.7" top="0.75" bottom="0.75" header="0.3" footer="0.3"/>
      <pageSetup paperSize="9" orientation="portrait" r:id="rId5"/>
      <autoFilter ref="A4:K105" xr:uid="{00000000-0000-0000-0000-000000000000}"/>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FFE73930-B6F3-4B43-9FE2-26381D01DC42}" showAutoFilter="1">
      <selection activeCell="K70" sqref="K70"/>
      <pageMargins left="0.7" right="0.7" top="0.75" bottom="0.75" header="0.3" footer="0.3"/>
      <pageSetup paperSize="9" orientation="portrait" r:id="rId1"/>
      <autoFilter ref="A4:K99" xr:uid="{00000000-0009-0000-0000-000007000000}"/>
    </customSheetView>
    <customSheetView guid="{7FB0E73D-D7C4-4A78-9327-86768DCA6DCA}" showAutoFilter="1">
      <selection activeCell="K70" sqref="K70"/>
      <pageMargins left="0.7" right="0.7" top="0.75" bottom="0.75" header="0.3" footer="0.3"/>
      <pageSetup paperSize="9" orientation="portrait" r:id="rId2"/>
      <autoFilter ref="A4:K99" xr:uid="{00000000-0000-0000-0000-000000000000}"/>
    </customSheetView>
    <customSheetView guid="{2D651363-CDF8-4A7D-8DA8-6579CEC2C34C}" filter="1" showAutoFilter="1">
      <selection activeCell="L144" sqref="L144"/>
      <pageMargins left="0.7" right="0.7" top="0.75" bottom="0.75" header="0.3" footer="0.3"/>
      <pageSetup paperSize="9" orientation="portrait" r:id="rId3"/>
      <autoFilter ref="A4:K99" xr:uid="{00000000-0000-0000-0000-000000000000}">
        <filterColumn colId="1">
          <filters>
            <filter val="116758"/>
          </filters>
        </filterColumn>
      </autoFilter>
    </customSheetView>
    <customSheetView guid="{71FB4E0B-A390-4F23-B6CE-3F201B514253}" filter="1" showAutoFilter="1">
      <selection activeCell="B28" sqref="B28"/>
      <pageMargins left="0.7" right="0.7" top="0.75" bottom="0.75" header="0.3" footer="0.3"/>
      <pageSetup paperSize="9" orientation="portrait" r:id="rId4"/>
      <autoFilter ref="A4:K139" xr:uid="{00000000-0000-0000-0000-000000000000}">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5"/>
      <autoFilter ref="A4:K99" xr:uid="{00000000-0000-0000-0000-000000000000}"/>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0">
      <filters blank="1"/>
    </filterColumn>
  </autoFilter>
  <customSheetViews>
    <customSheetView guid="{FFE73930-B6F3-4B43-9FE2-26381D01DC42}" filter="1" showAutoFilter="1">
      <selection activeCell="K63" sqref="K63"/>
      <pageMargins left="0.7" right="0.7" top="0.75" bottom="0.75" header="0.3" footer="0.3"/>
      <autoFilter ref="A4:K79" xr:uid="{00000000-0009-0000-0000-000008000000}">
        <filterColumn colId="10">
          <filters blank="1"/>
        </filterColumn>
      </autoFilter>
    </customSheetView>
    <customSheetView guid="{7FB0E73D-D7C4-4A78-9327-86768DCA6DCA}"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2D651363-CDF8-4A7D-8DA8-6579CEC2C34C}" filter="1" showAutoFilter="1">
      <selection activeCell="K145" sqref="K145"/>
      <pageMargins left="0.7" right="0.7" top="0.75" bottom="0.75" header="0.3" footer="0.3"/>
      <pageSetup paperSize="9" orientation="portrait" r:id="rId1"/>
      <autoFilter ref="A4:K79" xr:uid="{00000000-0000-0000-0000-000000000000}">
        <filterColumn colId="1">
          <filters>
            <filter val="116446"/>
          </filters>
        </filterColumn>
      </autoFilter>
    </customSheetView>
    <customSheetView guid="{71FB4E0B-A390-4F23-B6CE-3F201B514253}" showAutoFilter="1" topLeftCell="A3">
      <selection activeCell="I5" sqref="I5:I10"/>
      <pageMargins left="0.7" right="0.7" top="0.75" bottom="0.75" header="0.3" footer="0.3"/>
      <pageSetup paperSize="9" orientation="portrait" r:id="rId2"/>
      <autoFilter ref="A4:K139" xr:uid="{00000000-0000-0000-0000-000000000000}"/>
    </customSheetView>
    <customSheetView guid="{17296F73-C433-4ABD-854D-AFAF59034683}" scale="70" showAutoFilter="1">
      <selection activeCell="I55" sqref="I55"/>
      <pageMargins left="0.7" right="0.7" top="0.75" bottom="0.75" header="0.3" footer="0.3"/>
      <pageSetup paperSize="9" orientation="portrait" r:id="rId3"/>
      <autoFilter ref="A4:K79" xr:uid="{00000000-0000-0000-0000-000000000000}"/>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customSheetViews>
    <customSheetView guid="{FFE73930-B6F3-4B43-9FE2-26381D01DC42}" showAutoFilter="1">
      <selection activeCell="I77" sqref="I77"/>
      <pageMargins left="0.7" right="0.7" top="0.75" bottom="0.75" header="0.3" footer="0.3"/>
      <pageSetup paperSize="9" orientation="portrait" r:id="rId1"/>
      <autoFilter ref="A4:K89" xr:uid="{00000000-0009-0000-0000-000009000000}"/>
    </customSheetView>
    <customSheetView guid="{7FB0E73D-D7C4-4A78-9327-86768DCA6DCA}" filter="1" showAutoFilter="1">
      <selection activeCell="C100" sqref="C100"/>
      <pageMargins left="0.7" right="0.7" top="0.75" bottom="0.75" header="0.3" footer="0.3"/>
      <pageSetup paperSize="9" orientation="portrait" r:id="rId2"/>
      <autoFilter ref="A4:K89" xr:uid="{00000000-0000-0000-0000-000000000000}">
        <filterColumn colId="1">
          <filters>
            <filter val="116180"/>
          </filters>
        </filterColumn>
      </autoFilter>
    </customSheetView>
    <customSheetView guid="{2D651363-CDF8-4A7D-8DA8-6579CEC2C34C}" filter="1" showAutoFilter="1">
      <selection activeCell="N101" sqref="N101:N102"/>
      <pageMargins left="0.7" right="0.7" top="0.75" bottom="0.75" header="0.3" footer="0.3"/>
      <pageSetup paperSize="9" orientation="portrait" r:id="rId3"/>
      <autoFilter ref="A4:K89" xr:uid="{00000000-0000-0000-0000-000000000000}">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4"/>
      <autoFilter ref="A4:K89" xr:uid="{00000000-0000-0000-0000-000000000000}"/>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customSheetViews>
    <customSheetView guid="{FFE73930-B6F3-4B43-9FE2-26381D01DC42}" showAutoFilter="1">
      <selection activeCell="K49" sqref="K49"/>
      <pageMargins left="0.7" right="0.7" top="0.75" bottom="0.75" header="0.3" footer="0.3"/>
      <pageSetup paperSize="9" orientation="portrait" r:id="rId1"/>
      <autoFilter ref="A4:K69" xr:uid="{00000000-0009-0000-0000-00000A000000}"/>
    </customSheetView>
    <customSheetView guid="{7FB0E73D-D7C4-4A78-9327-86768DCA6DCA}" filter="1" showAutoFilter="1">
      <selection activeCell="K26" sqref="K26"/>
      <pageMargins left="0.7" right="0.7" top="0.75" bottom="0.75" header="0.3" footer="0.3"/>
      <pageSetup paperSize="9" orientation="portrait" r:id="rId2"/>
      <autoFilter ref="A4:K69" xr:uid="{00000000-0000-0000-0000-000000000000}">
        <filterColumn colId="1">
          <filters>
            <filter val="120780"/>
          </filters>
        </filterColumn>
      </autoFilter>
    </customSheetView>
    <customSheetView guid="{2D651363-CDF8-4A7D-8DA8-6579CEC2C34C}" showAutoFilter="1">
      <selection activeCell="C5" sqref="C5"/>
      <pageMargins left="0.7" right="0.7" top="0.75" bottom="0.75" header="0.3" footer="0.3"/>
      <pageSetup paperSize="9" orientation="portrait" r:id="rId3"/>
      <autoFilter ref="A4:K69" xr:uid="{00000000-0000-0000-0000-000000000000}"/>
    </customSheetView>
    <customSheetView guid="{17296F73-C433-4ABD-854D-AFAF59034683}" scale="70" showAutoFilter="1" topLeftCell="A53">
      <selection activeCell="N53" sqref="N53"/>
      <pageMargins left="0.7" right="0.7" top="0.75" bottom="0.75" header="0.3" footer="0.3"/>
      <pageSetup paperSize="9" orientation="portrait" r:id="rId4"/>
      <autoFilter ref="A4:K69" xr:uid="{00000000-0000-0000-0000-000000000000}"/>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customSheetViews>
    <customSheetView guid="{FFE73930-B6F3-4B43-9FE2-26381D01DC42}" showAutoFilter="1" topLeftCell="A4">
      <selection activeCell="J46" sqref="J46"/>
      <pageMargins left="0.7" right="0.7" top="0.75" bottom="0.75" header="0.3" footer="0.3"/>
      <pageSetup paperSize="9" orientation="portrait" r:id="rId1"/>
      <autoFilter ref="A4:K86" xr:uid="{00000000-0009-0000-0000-00000B000000}"/>
    </customSheetView>
    <customSheetView guid="{7FB0E73D-D7C4-4A78-9327-86768DCA6DCA}" filter="1" showAutoFilter="1">
      <selection activeCell="K82" sqref="K82"/>
      <pageMargins left="0.7" right="0.7" top="0.75" bottom="0.75" header="0.3" footer="0.3"/>
      <pageSetup paperSize="9" orientation="portrait" r:id="rId2"/>
      <autoFilter ref="A4:K86" xr:uid="{00000000-0000-0000-0000-000000000000}">
        <filterColumn colId="1">
          <filters>
            <filter val="120455"/>
          </filters>
        </filterColumn>
      </autoFilter>
    </customSheetView>
    <customSheetView guid="{2D651363-CDF8-4A7D-8DA8-6579CEC2C34C}" filter="1" showAutoFilter="1">
      <selection activeCell="K94" sqref="K94"/>
      <pageMargins left="0.7" right="0.7" top="0.75" bottom="0.75" header="0.3" footer="0.3"/>
      <pageSetup paperSize="9" orientation="portrait" r:id="rId3"/>
      <autoFilter ref="A4:K86" xr:uid="{00000000-0000-0000-0000-000000000000}">
        <filterColumn colId="1">
          <filters>
            <filter val="118660"/>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4"/>
      <autoFilter ref="A4:K86" xr:uid="{00000000-0000-0000-0000-000000000000}"/>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customSheetViews>
    <customSheetView guid="{FFE73930-B6F3-4B43-9FE2-26381D01DC42}" showAutoFilter="1">
      <selection activeCell="J50" sqref="J50"/>
      <pageMargins left="0.7" right="0.7" top="0.75" bottom="0.75" header="0.3" footer="0.3"/>
      <pageSetup paperSize="9" orientation="portrait" r:id="rId1"/>
      <autoFilter ref="A4:K68" xr:uid="{00000000-0009-0000-0000-00000C000000}"/>
    </customSheetView>
    <customSheetView guid="{7FB0E73D-D7C4-4A78-9327-86768DCA6DCA}" filter="1" showAutoFilter="1">
      <selection activeCell="K57" sqref="K57"/>
      <pageMargins left="0.7" right="0.7" top="0.75" bottom="0.75" header="0.3" footer="0.3"/>
      <pageSetup paperSize="9" orientation="portrait" r:id="rId2"/>
      <autoFilter ref="A4:K68" xr:uid="{00000000-0000-0000-0000-000000000000}">
        <filterColumn colId="1">
          <filters>
            <filter val="104357"/>
          </filters>
        </filterColumn>
      </autoFilter>
    </customSheetView>
    <customSheetView guid="{2D651363-CDF8-4A7D-8DA8-6579CEC2C34C}" filter="1" showAutoFilter="1">
      <selection activeCell="F74" sqref="F74"/>
      <pageMargins left="0.7" right="0.7" top="0.75" bottom="0.75" header="0.3" footer="0.3"/>
      <pageSetup paperSize="9" orientation="portrait" r:id="rId3"/>
      <autoFilter ref="A4:K68" xr:uid="{00000000-0000-0000-0000-000000000000}">
        <filterColumn colId="1">
          <filters>
            <filter val="123701"/>
          </filters>
        </filterColumn>
      </autoFilter>
    </customSheetView>
    <customSheetView guid="{17296F73-C433-4ABD-854D-AFAF59034683}" filter="1" showAutoFilter="1">
      <selection activeCell="F74" sqref="F74"/>
      <pageMargins left="0.7" right="0.7" top="0.75" bottom="0.75" header="0.3" footer="0.3"/>
      <pageSetup paperSize="9" orientation="portrait" r:id="rId4"/>
      <autoFilter ref="A4:K68" xr:uid="{00000000-0000-0000-0000-000000000000}">
        <filterColumn colId="1">
          <filters>
            <filter val="123701"/>
          </filters>
        </filterColumn>
      </autoFilter>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customSheetViews>
    <customSheetView guid="{FFE73930-B6F3-4B43-9FE2-26381D01DC42}" showAutoFilter="1">
      <selection activeCell="G19" sqref="G19"/>
      <pageMargins left="0.7" right="0.7" top="0.75" bottom="0.75" header="0.3" footer="0.3"/>
      <pageSetup paperSize="9" orientation="portrait" r:id="rId1"/>
      <autoFilter ref="A4:K59" xr:uid="{00000000-0009-0000-0000-00000D000000}"/>
    </customSheetView>
    <customSheetView guid="{7FB0E73D-D7C4-4A78-9327-86768DCA6DCA}" filter="1" showAutoFilter="1">
      <selection activeCell="K59" sqref="K59"/>
      <pageMargins left="0.7" right="0.7" top="0.75" bottom="0.75" header="0.3" footer="0.3"/>
      <pageSetup paperSize="9" orientation="portrait" r:id="rId2"/>
      <autoFilter ref="A4:K59" xr:uid="{00000000-0000-0000-0000-000000000000}">
        <filterColumn colId="1">
          <filters>
            <filter val="120295"/>
          </filters>
        </filterColumn>
      </autoFilter>
    </customSheetView>
    <customSheetView guid="{2D651363-CDF8-4A7D-8DA8-6579CEC2C34C}" filter="1" showAutoFilter="1">
      <selection activeCell="K10" sqref="K10"/>
      <pageMargins left="0.7" right="0.7" top="0.75" bottom="0.75" header="0.3" footer="0.3"/>
      <pageSetup paperSize="9" orientation="portrait" r:id="rId3"/>
      <autoFilter ref="A4:K59" xr:uid="{00000000-0000-0000-0000-000000000000}">
        <filterColumn colId="1">
          <filters>
            <filter val="115941"/>
          </filters>
        </filterColumn>
      </autoFilter>
    </customSheetView>
    <customSheetView guid="{17296F73-C433-4ABD-854D-AFAF59034683}" showAutoFilter="1" topLeftCell="A59">
      <selection activeCell="J62" sqref="J62"/>
      <pageMargins left="0.7" right="0.7" top="0.75" bottom="0.75" header="0.3" footer="0.3"/>
      <pageSetup paperSize="9" orientation="portrait" r:id="rId4"/>
      <autoFilter ref="A4:K59" xr:uid="{00000000-0000-0000-0000-000000000000}"/>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FFE73930-B6F3-4B43-9FE2-26381D01DC42}" showAutoFilter="1">
      <selection activeCell="G7" sqref="G7"/>
      <pageMargins left="0.7" right="0.7" top="0.75" bottom="0.75" header="0.3" footer="0.3"/>
      <pageSetup paperSize="9" orientation="portrait" r:id="rId1"/>
      <autoFilter ref="A4:K57" xr:uid="{00000000-0009-0000-0000-00000E000000}"/>
    </customSheetView>
    <customSheetView guid="{7FB0E73D-D7C4-4A78-9327-86768DCA6DCA}" showAutoFilter="1">
      <selection activeCell="O5" sqref="O5"/>
      <pageMargins left="0.7" right="0.7" top="0.75" bottom="0.75" header="0.3" footer="0.3"/>
      <pageSetup paperSize="9" orientation="portrait" r:id="rId2"/>
      <autoFilter ref="A4:K57" xr:uid="{00000000-0000-0000-0000-000000000000}"/>
    </customSheetView>
    <customSheetView guid="{2D651363-CDF8-4A7D-8DA8-6579CEC2C34C}" filter="1" showAutoFilter="1">
      <selection activeCell="K68" sqref="K68"/>
      <pageMargins left="0.7" right="0.7" top="0.75" bottom="0.75" header="0.3" footer="0.3"/>
      <pageSetup paperSize="9" orientation="portrait" r:id="rId3"/>
      <autoFilter ref="A4:K57" xr:uid="{00000000-0000-0000-0000-000000000000}">
        <filterColumn colId="1">
          <filters>
            <filter val="124315"/>
          </filters>
        </filterColumn>
      </autoFilter>
    </customSheetView>
    <customSheetView guid="{17296F73-C433-4ABD-854D-AFAF59034683}" showAutoFilter="1">
      <selection activeCell="O5" sqref="O5"/>
      <pageMargins left="0.7" right="0.7" top="0.75" bottom="0.75" header="0.3" footer="0.3"/>
      <pageSetup paperSize="9" orientation="portrait" r:id="rId4"/>
      <autoFilter ref="A4:K57" xr:uid="{00000000-0000-0000-0000-000000000000}"/>
    </customSheetView>
  </customSheetViews>
  <mergeCells count="1">
    <mergeCell ref="A2:K2"/>
  </mergeCells>
  <pageMargins left="0.7" right="0.7" top="0.75" bottom="0.75" header="0.3" footer="0.3"/>
  <pageSetup paperSize="9"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customSheetViews>
    <customSheetView guid="{FFE73930-B6F3-4B43-9FE2-26381D01DC42}" showAutoFilter="1" topLeftCell="A4">
      <selection activeCell="I85" sqref="I85"/>
      <pageMargins left="0.7" right="0.7" top="0.75" bottom="0.75" header="0.3" footer="0.3"/>
      <pageSetup paperSize="9" orientation="portrait" r:id="rId1"/>
      <autoFilter ref="A4:K84" xr:uid="{00000000-0009-0000-0000-00000F000000}"/>
    </customSheetView>
    <customSheetView guid="{7FB0E73D-D7C4-4A78-9327-86768DCA6DCA}" filter="1" showAutoFilter="1">
      <selection activeCell="K82" sqref="K82"/>
      <pageMargins left="0.7" right="0.7" top="0.75" bottom="0.75" header="0.3" footer="0.3"/>
      <pageSetup paperSize="9" orientation="portrait" r:id="rId2"/>
      <autoFilter ref="A4:K84" xr:uid="{00000000-0000-0000-0000-000000000000}">
        <filterColumn colId="8">
          <filters>
            <filter val="electronic pe circuitul de avizare interna"/>
          </filters>
        </filterColumn>
      </autoFilter>
    </customSheetView>
    <customSheetView guid="{2D651363-CDF8-4A7D-8DA8-6579CEC2C34C}" filter="1" showAutoFilter="1">
      <selection activeCell="J95" sqref="J95"/>
      <pageMargins left="0.7" right="0.7" top="0.75" bottom="0.75" header="0.3" footer="0.3"/>
      <pageSetup paperSize="9" orientation="portrait" r:id="rId3"/>
      <autoFilter ref="A4:K84" xr:uid="{00000000-0000-0000-0000-000000000000}">
        <filterColumn colId="1">
          <filters>
            <filter val="123411"/>
          </filters>
        </filterColumn>
      </autoFilter>
    </customSheetView>
    <customSheetView guid="{17296F73-C433-4ABD-854D-AFAF59034683}" filter="1" showAutoFilter="1">
      <selection activeCell="K82" sqref="K82"/>
      <pageMargins left="0.7" right="0.7" top="0.75" bottom="0.75" header="0.3" footer="0.3"/>
      <pageSetup paperSize="9" orientation="portrait" r:id="rId4"/>
      <autoFilter ref="A4:K84" xr:uid="{00000000-0000-0000-0000-000000000000}">
        <filterColumn colId="8">
          <filters>
            <filter val="electronic pe circuitul de avizare interna"/>
          </filters>
        </filterColumn>
      </autoFilter>
    </customSheetView>
  </customSheetViews>
  <mergeCells count="1">
    <mergeCell ref="A2:K2"/>
  </mergeCell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K90"/>
  <sheetViews>
    <sheetView topLeftCell="A88" zoomScaleNormal="85" workbookViewId="0">
      <selection activeCell="D7" sqref="D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781</v>
      </c>
      <c r="J59" s="64"/>
      <c r="K59" s="3">
        <v>44350</v>
      </c>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customSheetViews>
    <customSheetView guid="{FFE73930-B6F3-4B43-9FE2-26381D01DC42}" showAutoFilter="1" topLeftCell="A88">
      <selection activeCell="D7" sqref="D7"/>
      <pageMargins left="0.7" right="0.7" top="0.75" bottom="0.75" header="0.3" footer="0.3"/>
      <pageSetup paperSize="9" orientation="portrait" r:id="rId1"/>
      <autoFilter ref="A4:K90" xr:uid="{00000000-0009-0000-0000-000010000000}"/>
    </customSheetView>
    <customSheetView guid="{7FB0E73D-D7C4-4A78-9327-86768DCA6DCA}" filter="1" showAutoFilter="1">
      <selection activeCell="K88" sqref="K88"/>
      <pageMargins left="0.7" right="0.7" top="0.75" bottom="0.75" header="0.3" footer="0.3"/>
      <pageSetup paperSize="9" orientation="portrait" r:id="rId2"/>
      <autoFilter ref="A4:K90" xr:uid="{00000000-0000-0000-0000-000000000000}">
        <filterColumn colId="1">
          <filters>
            <filter val="126849"/>
          </filters>
        </filterColumn>
      </autoFilter>
    </customSheetView>
    <customSheetView guid="{2D651363-CDF8-4A7D-8DA8-6579CEC2C34C}" showAutoFilter="1" topLeftCell="A85">
      <selection activeCell="G95" sqref="G95"/>
      <pageMargins left="0.7" right="0.7" top="0.75" bottom="0.75" header="0.3" footer="0.3"/>
      <pageSetup paperSize="9" orientation="portrait" r:id="rId3"/>
      <autoFilter ref="A4:K90" xr:uid="{00000000-0000-0000-0000-000000000000}"/>
    </customSheetView>
    <customSheetView guid="{17296F73-C433-4ABD-854D-AFAF59034683}" filter="1" showAutoFilter="1">
      <selection activeCell="K88" sqref="K88"/>
      <pageMargins left="0.7" right="0.7" top="0.75" bottom="0.75" header="0.3" footer="0.3"/>
      <pageSetup paperSize="9" orientation="portrait" r:id="rId4"/>
      <autoFilter ref="A4:K90" xr:uid="{00000000-0000-0000-0000-000000000000}">
        <filterColumn colId="1">
          <filters>
            <filter val="126849"/>
          </filters>
        </filterColumn>
      </autoFilter>
    </customSheetView>
  </customSheetViews>
  <mergeCells count="1">
    <mergeCell ref="A2:K2"/>
  </mergeCells>
  <pageMargins left="0.7" right="0.7"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7"/>
  <sheetViews>
    <sheetView topLeftCell="A103" zoomScaleNormal="85" workbookViewId="0">
      <selection activeCell="I105" sqref="I10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2596</v>
      </c>
      <c r="J13" s="3">
        <v>44301</v>
      </c>
      <c r="K13" s="3"/>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2626</v>
      </c>
      <c r="J55" s="3"/>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x14ac:dyDescent="0.25">
      <c r="A82" s="5">
        <f t="shared" si="1"/>
        <v>78</v>
      </c>
      <c r="B82" s="5">
        <v>110996</v>
      </c>
      <c r="C82" s="6" t="s">
        <v>440</v>
      </c>
      <c r="D82" s="5" t="s">
        <v>441</v>
      </c>
      <c r="E82" s="5">
        <v>2</v>
      </c>
      <c r="F82" s="5" t="s">
        <v>633</v>
      </c>
      <c r="G82" s="5" t="s">
        <v>806</v>
      </c>
      <c r="H82" s="3">
        <v>44308</v>
      </c>
      <c r="I82" s="6" t="s">
        <v>781</v>
      </c>
      <c r="J82" s="3">
        <v>44312</v>
      </c>
      <c r="K82" s="3">
        <v>44323</v>
      </c>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x14ac:dyDescent="0.25">
      <c r="A89" s="5">
        <f t="shared" si="1"/>
        <v>85</v>
      </c>
      <c r="B89" s="5">
        <v>102527</v>
      </c>
      <c r="C89" s="60" t="s">
        <v>1434</v>
      </c>
      <c r="D89" s="60" t="s">
        <v>1435</v>
      </c>
      <c r="E89" s="5">
        <v>2</v>
      </c>
      <c r="F89" s="5" t="s">
        <v>630</v>
      </c>
      <c r="G89" s="5" t="s">
        <v>777</v>
      </c>
      <c r="H89" s="3">
        <v>44309</v>
      </c>
      <c r="I89" s="6" t="s">
        <v>2366</v>
      </c>
      <c r="J89" s="3">
        <v>44327</v>
      </c>
      <c r="K89" s="3"/>
    </row>
    <row r="90" spans="1:11" ht="90"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x14ac:dyDescent="0.25">
      <c r="A95" s="24">
        <f t="shared" si="1"/>
        <v>91</v>
      </c>
      <c r="B95" s="5">
        <v>125222</v>
      </c>
      <c r="C95" s="6" t="s">
        <v>2680</v>
      </c>
      <c r="D95" s="5" t="s">
        <v>310</v>
      </c>
      <c r="E95" s="5">
        <v>8</v>
      </c>
      <c r="F95" s="5" t="s">
        <v>637</v>
      </c>
      <c r="G95" s="5" t="s">
        <v>806</v>
      </c>
      <c r="H95" s="3">
        <v>44312</v>
      </c>
      <c r="I95" s="6" t="s">
        <v>781</v>
      </c>
      <c r="J95" s="3">
        <v>44312</v>
      </c>
      <c r="K95" s="3">
        <v>44314</v>
      </c>
    </row>
    <row r="96" spans="1:11" ht="45" x14ac:dyDescent="0.25">
      <c r="A96" s="24">
        <f t="shared" si="1"/>
        <v>92</v>
      </c>
      <c r="B96" s="5">
        <v>116281</v>
      </c>
      <c r="C96" s="6" t="s">
        <v>438</v>
      </c>
      <c r="D96" s="5" t="s">
        <v>439</v>
      </c>
      <c r="E96" s="5">
        <v>2</v>
      </c>
      <c r="F96" s="5" t="s">
        <v>633</v>
      </c>
      <c r="G96" s="5" t="s">
        <v>806</v>
      </c>
      <c r="H96" s="3">
        <v>44313</v>
      </c>
      <c r="I96" s="6" t="s">
        <v>2596</v>
      </c>
      <c r="J96" s="3">
        <v>44313</v>
      </c>
      <c r="K96" s="3"/>
    </row>
    <row r="97" spans="1:11" ht="90"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customSheetViews>
    <customSheetView guid="{FFE73930-B6F3-4B43-9FE2-26381D01DC42}" showAutoFilter="1" topLeftCell="A103">
      <selection activeCell="I105" sqref="I105"/>
      <pageMargins left="0.7" right="0.7" top="0.75" bottom="0.75" header="0.3" footer="0.3"/>
      <pageSetup paperSize="9" orientation="portrait" r:id="rId1"/>
      <autoFilter ref="A4:K107" xr:uid="{106CE81E-3549-4A2E-942E-B752B0BE97C3}"/>
    </customSheetView>
    <customSheetView guid="{7FB0E73D-D7C4-4A78-9327-86768DCA6DCA}" filter="1" showAutoFilter="1">
      <selection activeCell="K87" sqref="K87"/>
      <pageMargins left="0.7" right="0.7" top="0.75" bottom="0.75" header="0.3" footer="0.3"/>
      <pageSetup paperSize="9" orientation="portrait" r:id="rId2"/>
      <autoFilter ref="A4:K107" xr:uid="{00000000-0000-0000-0000-000000000000}">
        <filterColumn colId="1">
          <filters>
            <filter val="123842"/>
          </filters>
        </filterColumn>
      </autoFilter>
    </customSheetView>
    <customSheetView guid="{2D651363-CDF8-4A7D-8DA8-6579CEC2C34C}" filter="1" showAutoFilter="1">
      <selection activeCell="G113" sqref="G113"/>
      <pageMargins left="0.7" right="0.7" top="0.75" bottom="0.75" header="0.3" footer="0.3"/>
      <pageSetup paperSize="9" orientation="portrait" r:id="rId3"/>
      <autoFilter ref="A4:K107" xr:uid="{00000000-0000-0000-0000-000000000000}">
        <filterColumn colId="1">
          <filters>
            <filter val="102527"/>
          </filters>
        </filterColumn>
      </autoFilter>
    </customSheetView>
    <customSheetView guid="{17296F73-C433-4ABD-854D-AFAF59034683}" filter="1" showAutoFilter="1">
      <selection activeCell="K87" sqref="K87"/>
      <pageMargins left="0.7" right="0.7" top="0.75" bottom="0.75" header="0.3" footer="0.3"/>
      <pageSetup paperSize="9" orientation="portrait" r:id="rId4"/>
      <autoFilter ref="A4:K107" xr:uid="{00000000-0000-0000-0000-000000000000}">
        <filterColumn colId="1">
          <filters>
            <filter val="123842"/>
          </filters>
        </filterColumn>
      </autoFilter>
    </customSheetView>
  </customSheetViews>
  <mergeCells count="1">
    <mergeCell ref="A2:K2"/>
  </mergeCells>
  <pageMargins left="0.7" right="0.7"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107"/>
  <sheetViews>
    <sheetView zoomScaleNormal="85" workbookViewId="0">
      <selection activeCell="K97" sqref="K97"/>
    </sheetView>
  </sheetViews>
  <sheetFormatPr defaultRowHeight="15" x14ac:dyDescent="0.25"/>
  <cols>
    <col min="1" max="1" width="5.855468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6" t="s">
        <v>69</v>
      </c>
      <c r="B2" s="86"/>
      <c r="C2" s="86"/>
      <c r="D2" s="86"/>
      <c r="E2" s="86"/>
      <c r="F2" s="86"/>
      <c r="G2" s="86"/>
      <c r="H2" s="86"/>
      <c r="I2" s="86"/>
      <c r="J2" s="86"/>
      <c r="K2" s="86"/>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122319</v>
      </c>
      <c r="C5" s="6" t="s">
        <v>2695</v>
      </c>
      <c r="D5" s="6" t="s">
        <v>2696</v>
      </c>
      <c r="E5" s="6">
        <v>10</v>
      </c>
      <c r="F5" s="6" t="s">
        <v>634</v>
      </c>
      <c r="G5" s="6" t="s">
        <v>806</v>
      </c>
      <c r="H5" s="3">
        <v>44320</v>
      </c>
      <c r="I5" s="32" t="s">
        <v>781</v>
      </c>
      <c r="J5" s="3">
        <v>44320</v>
      </c>
      <c r="K5" s="3">
        <v>44327</v>
      </c>
    </row>
    <row r="6" spans="1:11" ht="105"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x14ac:dyDescent="0.25">
      <c r="A7" s="5">
        <f t="shared" si="0"/>
        <v>3</v>
      </c>
      <c r="B7" s="5">
        <v>115984</v>
      </c>
      <c r="C7" s="6" t="s">
        <v>367</v>
      </c>
      <c r="D7" s="5" t="s">
        <v>368</v>
      </c>
      <c r="E7" s="5">
        <v>2</v>
      </c>
      <c r="F7" s="5" t="s">
        <v>633</v>
      </c>
      <c r="G7" s="5" t="s">
        <v>806</v>
      </c>
      <c r="H7" s="3">
        <v>44321</v>
      </c>
      <c r="I7" s="6" t="s">
        <v>781</v>
      </c>
      <c r="J7" s="3">
        <v>44322</v>
      </c>
      <c r="K7" s="3">
        <v>44333</v>
      </c>
    </row>
    <row r="8" spans="1:11" ht="45" x14ac:dyDescent="0.25">
      <c r="A8" s="5">
        <f t="shared" si="0"/>
        <v>4</v>
      </c>
      <c r="B8" s="5">
        <v>131076</v>
      </c>
      <c r="C8" s="6" t="s">
        <v>2698</v>
      </c>
      <c r="D8" s="5" t="s">
        <v>2699</v>
      </c>
      <c r="E8" s="5">
        <v>2</v>
      </c>
      <c r="F8" s="5" t="s">
        <v>630</v>
      </c>
      <c r="G8" s="5" t="s">
        <v>790</v>
      </c>
      <c r="H8" s="3">
        <v>44321</v>
      </c>
      <c r="I8" s="6" t="s">
        <v>781</v>
      </c>
      <c r="J8" s="3">
        <v>44350</v>
      </c>
      <c r="K8" s="3">
        <v>44355</v>
      </c>
    </row>
    <row r="9" spans="1:11" ht="60" x14ac:dyDescent="0.25">
      <c r="A9" s="5">
        <f t="shared" si="0"/>
        <v>5</v>
      </c>
      <c r="B9" s="5">
        <v>114637</v>
      </c>
      <c r="C9" s="6" t="s">
        <v>2700</v>
      </c>
      <c r="D9" s="5" t="s">
        <v>2701</v>
      </c>
      <c r="E9" s="5">
        <v>2</v>
      </c>
      <c r="F9" s="5" t="s">
        <v>633</v>
      </c>
      <c r="G9" s="5" t="s">
        <v>777</v>
      </c>
      <c r="H9" s="3">
        <v>44321</v>
      </c>
      <c r="I9" s="6" t="s">
        <v>781</v>
      </c>
      <c r="J9" s="3">
        <v>44322</v>
      </c>
      <c r="K9" s="3">
        <v>44333</v>
      </c>
    </row>
    <row r="10" spans="1:11" ht="30"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x14ac:dyDescent="0.25">
      <c r="A12" s="5">
        <f t="shared" si="0"/>
        <v>8</v>
      </c>
      <c r="B12" s="5">
        <v>113180</v>
      </c>
      <c r="C12" s="6" t="s">
        <v>1153</v>
      </c>
      <c r="D12" s="5" t="s">
        <v>1154</v>
      </c>
      <c r="E12" s="5">
        <v>2</v>
      </c>
      <c r="F12" s="5" t="s">
        <v>633</v>
      </c>
      <c r="G12" s="5" t="s">
        <v>806</v>
      </c>
      <c r="H12" s="3">
        <v>44323</v>
      </c>
      <c r="I12" s="6" t="s">
        <v>781</v>
      </c>
      <c r="J12" s="3">
        <v>44326</v>
      </c>
      <c r="K12" s="3">
        <v>44336</v>
      </c>
    </row>
    <row r="13" spans="1:11" ht="45"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x14ac:dyDescent="0.25">
      <c r="A15" s="5">
        <f t="shared" si="0"/>
        <v>11</v>
      </c>
      <c r="B15" s="5">
        <v>126177</v>
      </c>
      <c r="C15" s="6" t="s">
        <v>507</v>
      </c>
      <c r="D15" s="5" t="s">
        <v>508</v>
      </c>
      <c r="E15" s="5">
        <v>3</v>
      </c>
      <c r="F15" s="5" t="s">
        <v>645</v>
      </c>
      <c r="G15" s="5" t="s">
        <v>777</v>
      </c>
      <c r="H15" s="3">
        <v>44323</v>
      </c>
      <c r="I15" s="6" t="s">
        <v>781</v>
      </c>
      <c r="J15" s="3">
        <v>44323</v>
      </c>
      <c r="K15" s="3">
        <v>44333</v>
      </c>
    </row>
    <row r="16" spans="1:11" ht="60"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x14ac:dyDescent="0.25">
      <c r="A19" s="5">
        <f t="shared" si="0"/>
        <v>15</v>
      </c>
      <c r="B19" s="5">
        <v>117551</v>
      </c>
      <c r="C19" s="6" t="s">
        <v>760</v>
      </c>
      <c r="D19" s="5" t="s">
        <v>761</v>
      </c>
      <c r="E19" s="5">
        <v>5</v>
      </c>
      <c r="F19" s="5" t="s">
        <v>642</v>
      </c>
      <c r="G19" s="5" t="s">
        <v>790</v>
      </c>
      <c r="H19" s="3">
        <v>44327</v>
      </c>
      <c r="I19" s="6" t="s">
        <v>781</v>
      </c>
      <c r="J19" s="3">
        <v>44330</v>
      </c>
      <c r="K19" s="3">
        <v>44336</v>
      </c>
    </row>
    <row r="20" spans="1:11" ht="60" x14ac:dyDescent="0.25">
      <c r="A20" s="5">
        <f t="shared" si="0"/>
        <v>16</v>
      </c>
      <c r="B20" s="5">
        <v>113551</v>
      </c>
      <c r="C20" s="6" t="s">
        <v>1440</v>
      </c>
      <c r="D20" s="5" t="s">
        <v>1441</v>
      </c>
      <c r="E20" s="5">
        <v>2</v>
      </c>
      <c r="F20" s="5" t="s">
        <v>633</v>
      </c>
      <c r="G20" s="5" t="s">
        <v>777</v>
      </c>
      <c r="H20" s="3">
        <v>44327</v>
      </c>
      <c r="I20" s="6" t="s">
        <v>781</v>
      </c>
      <c r="J20" s="3">
        <v>44327</v>
      </c>
      <c r="K20" s="3">
        <v>44336</v>
      </c>
    </row>
    <row r="21" spans="1:1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x14ac:dyDescent="0.25">
      <c r="A26" s="5">
        <f t="shared" si="0"/>
        <v>22</v>
      </c>
      <c r="B26" s="5">
        <v>132568</v>
      </c>
      <c r="C26" s="6" t="s">
        <v>2718</v>
      </c>
      <c r="D26" s="5" t="s">
        <v>2719</v>
      </c>
      <c r="E26" s="5">
        <v>2</v>
      </c>
      <c r="F26" s="5" t="s">
        <v>630</v>
      </c>
      <c r="G26" s="5" t="s">
        <v>806</v>
      </c>
      <c r="H26" s="3">
        <v>44328</v>
      </c>
      <c r="I26" s="6" t="s">
        <v>781</v>
      </c>
      <c r="J26" s="3">
        <v>44333</v>
      </c>
      <c r="K26" s="3">
        <v>44341</v>
      </c>
    </row>
    <row r="27" spans="1:11" ht="75" x14ac:dyDescent="0.25">
      <c r="A27" s="5">
        <f t="shared" si="0"/>
        <v>23</v>
      </c>
      <c r="B27" s="5">
        <v>114415</v>
      </c>
      <c r="C27" s="6" t="s">
        <v>2720</v>
      </c>
      <c r="D27" s="5" t="s">
        <v>2721</v>
      </c>
      <c r="E27" s="5">
        <v>2</v>
      </c>
      <c r="F27" s="5" t="s">
        <v>633</v>
      </c>
      <c r="G27" s="5" t="s">
        <v>824</v>
      </c>
      <c r="H27" s="3">
        <v>44329</v>
      </c>
      <c r="I27" s="6" t="s">
        <v>781</v>
      </c>
      <c r="J27" s="3">
        <v>44364</v>
      </c>
      <c r="K27" s="3">
        <v>44375</v>
      </c>
    </row>
    <row r="28" spans="1:11" ht="45"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x14ac:dyDescent="0.25">
      <c r="A30" s="5">
        <f t="shared" si="0"/>
        <v>26</v>
      </c>
      <c r="B30" s="5">
        <v>117122</v>
      </c>
      <c r="C30" s="6" t="s">
        <v>173</v>
      </c>
      <c r="D30" s="5" t="s">
        <v>174</v>
      </c>
      <c r="E30" s="5">
        <v>5</v>
      </c>
      <c r="F30" s="5" t="s">
        <v>684</v>
      </c>
      <c r="G30" s="5" t="s">
        <v>763</v>
      </c>
      <c r="H30" s="3">
        <v>44330</v>
      </c>
      <c r="I30" s="6" t="s">
        <v>781</v>
      </c>
      <c r="J30" s="3">
        <v>44333</v>
      </c>
      <c r="K30" s="3">
        <v>44336</v>
      </c>
    </row>
    <row r="31" spans="1:11" ht="60" x14ac:dyDescent="0.25">
      <c r="A31" s="5">
        <f t="shared" si="0"/>
        <v>27</v>
      </c>
      <c r="B31" s="5">
        <v>118080</v>
      </c>
      <c r="C31" s="6" t="s">
        <v>2724</v>
      </c>
      <c r="D31" s="5" t="s">
        <v>1592</v>
      </c>
      <c r="E31" s="5">
        <v>5</v>
      </c>
      <c r="F31" s="5" t="s">
        <v>642</v>
      </c>
      <c r="G31" s="5" t="s">
        <v>763</v>
      </c>
      <c r="H31" s="3">
        <v>44330</v>
      </c>
      <c r="I31" s="6" t="s">
        <v>781</v>
      </c>
      <c r="J31" s="3">
        <v>44333</v>
      </c>
      <c r="K31" s="3">
        <v>44341</v>
      </c>
    </row>
    <row r="32" spans="1:1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x14ac:dyDescent="0.25">
      <c r="A36" s="5">
        <f t="shared" si="0"/>
        <v>32</v>
      </c>
      <c r="B36" s="5">
        <v>116281</v>
      </c>
      <c r="C36" s="6" t="s">
        <v>438</v>
      </c>
      <c r="D36" s="5" t="s">
        <v>439</v>
      </c>
      <c r="E36" s="5">
        <v>2</v>
      </c>
      <c r="F36" s="5" t="s">
        <v>633</v>
      </c>
      <c r="G36" s="5" t="s">
        <v>806</v>
      </c>
      <c r="H36" s="3">
        <v>44330</v>
      </c>
      <c r="I36" s="6" t="s">
        <v>781</v>
      </c>
      <c r="J36" s="3">
        <v>44333</v>
      </c>
      <c r="K36" s="3">
        <v>44336</v>
      </c>
    </row>
    <row r="37" spans="1:11" ht="75" x14ac:dyDescent="0.25">
      <c r="A37" s="5">
        <f t="shared" si="0"/>
        <v>33</v>
      </c>
      <c r="B37" s="5">
        <v>121657</v>
      </c>
      <c r="C37" s="6" t="s">
        <v>667</v>
      </c>
      <c r="D37" s="5" t="s">
        <v>668</v>
      </c>
      <c r="E37" s="5">
        <v>3</v>
      </c>
      <c r="F37" s="5" t="s">
        <v>645</v>
      </c>
      <c r="G37" s="5" t="s">
        <v>790</v>
      </c>
      <c r="H37" s="3">
        <v>44333</v>
      </c>
      <c r="I37" s="6" t="s">
        <v>781</v>
      </c>
      <c r="J37" s="3">
        <v>44334</v>
      </c>
      <c r="K37" s="3">
        <v>44344</v>
      </c>
    </row>
    <row r="38" spans="1:11" ht="60" x14ac:dyDescent="0.25">
      <c r="A38" s="5">
        <f t="shared" si="0"/>
        <v>34</v>
      </c>
      <c r="B38" s="5">
        <v>115534</v>
      </c>
      <c r="C38" s="6" t="s">
        <v>2727</v>
      </c>
      <c r="D38" s="5" t="s">
        <v>2728</v>
      </c>
      <c r="E38" s="5">
        <v>2</v>
      </c>
      <c r="F38" s="5" t="s">
        <v>633</v>
      </c>
      <c r="G38" s="5" t="s">
        <v>780</v>
      </c>
      <c r="H38" s="3">
        <v>44333</v>
      </c>
      <c r="I38" s="6" t="s">
        <v>781</v>
      </c>
      <c r="J38" s="3">
        <v>44333</v>
      </c>
      <c r="K38" s="3">
        <v>44347</v>
      </c>
    </row>
    <row r="39" spans="1:1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x14ac:dyDescent="0.25">
      <c r="A46" s="5">
        <f t="shared" si="0"/>
        <v>42</v>
      </c>
      <c r="B46" s="5">
        <v>118467</v>
      </c>
      <c r="C46" s="6" t="s">
        <v>251</v>
      </c>
      <c r="D46" s="5" t="s">
        <v>252</v>
      </c>
      <c r="E46" s="5">
        <v>3</v>
      </c>
      <c r="F46" s="5" t="s">
        <v>635</v>
      </c>
      <c r="G46" s="5" t="s">
        <v>790</v>
      </c>
      <c r="H46" s="3">
        <v>44334</v>
      </c>
      <c r="I46" s="6" t="s">
        <v>781</v>
      </c>
      <c r="J46" s="3">
        <v>44336</v>
      </c>
      <c r="K46" s="3">
        <v>44341</v>
      </c>
    </row>
    <row r="47" spans="1:11" ht="45"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x14ac:dyDescent="0.25">
      <c r="A50" s="5">
        <f t="shared" si="0"/>
        <v>46</v>
      </c>
      <c r="B50" s="5">
        <v>125120</v>
      </c>
      <c r="C50" s="6" t="s">
        <v>2737</v>
      </c>
      <c r="D50" s="5" t="s">
        <v>591</v>
      </c>
      <c r="E50" s="5">
        <v>6</v>
      </c>
      <c r="F50" s="5" t="s">
        <v>636</v>
      </c>
      <c r="G50" s="5" t="s">
        <v>780</v>
      </c>
      <c r="H50" s="3">
        <v>44335</v>
      </c>
      <c r="I50" s="6" t="s">
        <v>781</v>
      </c>
      <c r="J50" s="3">
        <v>44336</v>
      </c>
      <c r="K50" s="3">
        <v>44351</v>
      </c>
    </row>
    <row r="51" spans="1:11" ht="45"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x14ac:dyDescent="0.25">
      <c r="A56" s="5">
        <f t="shared" si="0"/>
        <v>52</v>
      </c>
      <c r="B56" s="5">
        <v>120407</v>
      </c>
      <c r="C56" s="6" t="s">
        <v>2743</v>
      </c>
      <c r="D56" s="5" t="s">
        <v>2744</v>
      </c>
      <c r="E56" s="5">
        <v>10</v>
      </c>
      <c r="F56" s="5" t="s">
        <v>634</v>
      </c>
      <c r="G56" s="5" t="s">
        <v>806</v>
      </c>
      <c r="H56" s="3">
        <v>44336</v>
      </c>
      <c r="I56" s="6" t="s">
        <v>781</v>
      </c>
      <c r="J56" s="41">
        <v>44369</v>
      </c>
      <c r="K56" s="3">
        <v>44375</v>
      </c>
    </row>
    <row r="57" spans="1:11" ht="45" x14ac:dyDescent="0.25">
      <c r="A57" s="5">
        <f t="shared" si="0"/>
        <v>53</v>
      </c>
      <c r="B57" s="5">
        <v>118154</v>
      </c>
      <c r="C57" s="6" t="s">
        <v>934</v>
      </c>
      <c r="D57" s="5" t="s">
        <v>675</v>
      </c>
      <c r="E57" s="5">
        <v>3</v>
      </c>
      <c r="F57" s="5" t="s">
        <v>635</v>
      </c>
      <c r="G57" s="5" t="s">
        <v>806</v>
      </c>
      <c r="H57" s="3">
        <v>44336</v>
      </c>
      <c r="I57" s="6" t="s">
        <v>599</v>
      </c>
      <c r="J57" s="3"/>
      <c r="K57" s="3"/>
    </row>
    <row r="58" spans="1:11" ht="45" x14ac:dyDescent="0.25">
      <c r="A58" s="5">
        <f t="shared" si="0"/>
        <v>54</v>
      </c>
      <c r="B58" s="5">
        <v>128324</v>
      </c>
      <c r="C58" s="6" t="s">
        <v>807</v>
      </c>
      <c r="D58" s="5" t="s">
        <v>2661</v>
      </c>
      <c r="E58" s="5">
        <v>4</v>
      </c>
      <c r="F58" s="5" t="s">
        <v>791</v>
      </c>
      <c r="G58" s="5" t="s">
        <v>770</v>
      </c>
      <c r="H58" s="3">
        <v>44336</v>
      </c>
      <c r="I58" s="6" t="s">
        <v>781</v>
      </c>
      <c r="J58" s="3">
        <v>44341</v>
      </c>
      <c r="K58" s="3">
        <v>44350</v>
      </c>
    </row>
    <row r="59" spans="1:11" ht="60"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x14ac:dyDescent="0.25">
      <c r="A62" s="5">
        <f t="shared" si="0"/>
        <v>58</v>
      </c>
      <c r="B62" s="5">
        <v>121386</v>
      </c>
      <c r="C62" s="6" t="s">
        <v>2748</v>
      </c>
      <c r="D62" s="5" t="s">
        <v>487</v>
      </c>
      <c r="E62" s="5">
        <v>4</v>
      </c>
      <c r="F62" s="5" t="s">
        <v>803</v>
      </c>
      <c r="G62" s="5" t="s">
        <v>824</v>
      </c>
      <c r="H62" s="3">
        <v>44336</v>
      </c>
      <c r="I62" s="6" t="s">
        <v>781</v>
      </c>
      <c r="J62" s="3">
        <v>44337</v>
      </c>
      <c r="K62" s="3">
        <v>44344</v>
      </c>
    </row>
    <row r="63" spans="1:11" ht="45" x14ac:dyDescent="0.25">
      <c r="A63" s="5">
        <f t="shared" si="0"/>
        <v>59</v>
      </c>
      <c r="B63" s="5">
        <v>116062</v>
      </c>
      <c r="C63" s="6" t="s">
        <v>315</v>
      </c>
      <c r="D63" s="5" t="s">
        <v>316</v>
      </c>
      <c r="E63" s="5">
        <v>5</v>
      </c>
      <c r="F63" s="5" t="s">
        <v>684</v>
      </c>
      <c r="G63" s="5" t="s">
        <v>824</v>
      </c>
      <c r="H63" s="3">
        <v>44336</v>
      </c>
      <c r="I63" s="6" t="s">
        <v>781</v>
      </c>
      <c r="J63" s="3">
        <v>44343</v>
      </c>
      <c r="K63" s="3">
        <v>44350</v>
      </c>
    </row>
    <row r="64" spans="1:11" ht="30"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x14ac:dyDescent="0.25">
      <c r="A66" s="5">
        <f t="shared" si="0"/>
        <v>62</v>
      </c>
      <c r="B66" s="5">
        <v>121240</v>
      </c>
      <c r="C66" s="6" t="s">
        <v>2751</v>
      </c>
      <c r="D66" s="5" t="s">
        <v>86</v>
      </c>
      <c r="E66" s="5">
        <v>3</v>
      </c>
      <c r="F66" s="5" t="s">
        <v>645</v>
      </c>
      <c r="G66" s="5" t="s">
        <v>790</v>
      </c>
      <c r="H66" s="3">
        <v>44336</v>
      </c>
      <c r="I66" s="6" t="s">
        <v>781</v>
      </c>
      <c r="J66" s="41">
        <v>44336</v>
      </c>
      <c r="K66" s="3">
        <v>44350</v>
      </c>
    </row>
    <row r="67" spans="1:11" ht="30"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x14ac:dyDescent="0.25">
      <c r="A69" s="5">
        <f t="shared" si="0"/>
        <v>65</v>
      </c>
      <c r="B69" s="5">
        <v>112734</v>
      </c>
      <c r="C69" s="6" t="s">
        <v>2756</v>
      </c>
      <c r="D69" s="5" t="s">
        <v>2757</v>
      </c>
      <c r="E69" s="5">
        <v>7</v>
      </c>
      <c r="F69" s="5" t="s">
        <v>883</v>
      </c>
      <c r="G69" s="5" t="s">
        <v>824</v>
      </c>
      <c r="H69" s="3">
        <v>44337</v>
      </c>
      <c r="I69" s="6" t="s">
        <v>2596</v>
      </c>
      <c r="J69" s="26" t="s">
        <v>2626</v>
      </c>
      <c r="K69" s="3"/>
    </row>
    <row r="70" spans="1:11" ht="90" x14ac:dyDescent="0.25">
      <c r="A70" s="5">
        <f t="shared" si="0"/>
        <v>66</v>
      </c>
      <c r="B70" s="5">
        <v>125231</v>
      </c>
      <c r="C70" s="6" t="s">
        <v>2758</v>
      </c>
      <c r="D70" s="5" t="s">
        <v>310</v>
      </c>
      <c r="E70" s="5">
        <v>8</v>
      </c>
      <c r="F70" s="5" t="s">
        <v>957</v>
      </c>
      <c r="G70" s="5" t="s">
        <v>780</v>
      </c>
      <c r="H70" s="3">
        <v>44337</v>
      </c>
      <c r="I70" s="6" t="s">
        <v>781</v>
      </c>
      <c r="J70" s="3">
        <v>44337</v>
      </c>
      <c r="K70" s="3">
        <v>44344</v>
      </c>
    </row>
    <row r="71" spans="1:11" ht="75" x14ac:dyDescent="0.25">
      <c r="A71" s="5">
        <f t="shared" si="0"/>
        <v>67</v>
      </c>
      <c r="B71" s="5">
        <v>125223</v>
      </c>
      <c r="C71" s="6" t="s">
        <v>2759</v>
      </c>
      <c r="D71" s="5" t="s">
        <v>310</v>
      </c>
      <c r="E71" s="5">
        <v>8</v>
      </c>
      <c r="F71" s="5" t="s">
        <v>637</v>
      </c>
      <c r="G71" s="5" t="s">
        <v>780</v>
      </c>
      <c r="H71" s="3">
        <v>44337</v>
      </c>
      <c r="I71" s="6" t="s">
        <v>781</v>
      </c>
      <c r="J71" s="3">
        <v>44337</v>
      </c>
      <c r="K71" s="3">
        <v>44344</v>
      </c>
    </row>
    <row r="72" spans="1:11" ht="30"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x14ac:dyDescent="0.25">
      <c r="A74" s="5">
        <f t="shared" si="1"/>
        <v>70</v>
      </c>
      <c r="B74" s="5">
        <v>114891</v>
      </c>
      <c r="C74" s="6" t="s">
        <v>2760</v>
      </c>
      <c r="D74" s="5" t="s">
        <v>2761</v>
      </c>
      <c r="E74" s="5">
        <v>2</v>
      </c>
      <c r="F74" s="5" t="s">
        <v>633</v>
      </c>
      <c r="G74" s="5" t="s">
        <v>780</v>
      </c>
      <c r="H74" s="3">
        <v>44340</v>
      </c>
      <c r="I74" s="6" t="s">
        <v>781</v>
      </c>
      <c r="J74" s="3">
        <v>44340</v>
      </c>
      <c r="K74" s="3">
        <v>44344</v>
      </c>
    </row>
    <row r="75" spans="1:11" ht="60"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x14ac:dyDescent="0.25">
      <c r="A76" s="5">
        <f t="shared" si="1"/>
        <v>72</v>
      </c>
      <c r="B76" s="5">
        <v>122273</v>
      </c>
      <c r="C76" s="6" t="s">
        <v>2763</v>
      </c>
      <c r="D76" s="5" t="s">
        <v>2646</v>
      </c>
      <c r="E76" s="5">
        <v>3</v>
      </c>
      <c r="F76" s="5" t="s">
        <v>941</v>
      </c>
      <c r="G76" s="5" t="s">
        <v>763</v>
      </c>
      <c r="H76" s="3">
        <v>44340</v>
      </c>
      <c r="I76" s="6" t="s">
        <v>781</v>
      </c>
      <c r="J76" s="3">
        <v>44349</v>
      </c>
      <c r="K76" s="3">
        <v>44385</v>
      </c>
    </row>
    <row r="77" spans="1:11" ht="75" x14ac:dyDescent="0.25">
      <c r="A77" s="5">
        <f t="shared" si="1"/>
        <v>73</v>
      </c>
      <c r="B77" s="5">
        <v>125225</v>
      </c>
      <c r="C77" s="6" t="s">
        <v>2764</v>
      </c>
      <c r="D77" s="5" t="s">
        <v>310</v>
      </c>
      <c r="E77" s="5">
        <v>8</v>
      </c>
      <c r="F77" s="5" t="s">
        <v>637</v>
      </c>
      <c r="G77" s="5" t="s">
        <v>763</v>
      </c>
      <c r="H77" s="3">
        <v>44340</v>
      </c>
      <c r="I77" s="6" t="s">
        <v>781</v>
      </c>
      <c r="J77" s="3">
        <v>44340</v>
      </c>
      <c r="K77" s="3">
        <v>44344</v>
      </c>
    </row>
    <row r="78" spans="1:11" ht="75"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x14ac:dyDescent="0.25">
      <c r="A79" s="5">
        <f t="shared" si="1"/>
        <v>75</v>
      </c>
      <c r="B79" s="5">
        <v>125336</v>
      </c>
      <c r="C79" s="6" t="s">
        <v>2768</v>
      </c>
      <c r="D79" s="6" t="s">
        <v>310</v>
      </c>
      <c r="E79" s="5">
        <v>8</v>
      </c>
      <c r="F79" s="5" t="s">
        <v>957</v>
      </c>
      <c r="G79" s="5" t="s">
        <v>824</v>
      </c>
      <c r="H79" s="3">
        <v>44341</v>
      </c>
      <c r="I79" s="6" t="s">
        <v>781</v>
      </c>
      <c r="J79" s="3">
        <v>44341</v>
      </c>
      <c r="K79" s="3">
        <v>44347</v>
      </c>
    </row>
    <row r="80" spans="1:11" ht="75" x14ac:dyDescent="0.25">
      <c r="A80" s="5">
        <f t="shared" si="1"/>
        <v>76</v>
      </c>
      <c r="B80" s="5">
        <v>131964</v>
      </c>
      <c r="C80" s="6" t="s">
        <v>2769</v>
      </c>
      <c r="D80" s="5" t="s">
        <v>2770</v>
      </c>
      <c r="E80" s="5">
        <v>2</v>
      </c>
      <c r="F80" s="5" t="s">
        <v>630</v>
      </c>
      <c r="G80" s="5" t="s">
        <v>824</v>
      </c>
      <c r="H80" s="3">
        <v>44341</v>
      </c>
      <c r="I80" s="6" t="s">
        <v>781</v>
      </c>
      <c r="J80" s="41">
        <v>44336</v>
      </c>
      <c r="K80" s="3">
        <v>44350</v>
      </c>
    </row>
    <row r="81" spans="1:11" ht="75" x14ac:dyDescent="0.25">
      <c r="A81" s="5">
        <f t="shared" si="1"/>
        <v>77</v>
      </c>
      <c r="B81" s="5">
        <v>125335</v>
      </c>
      <c r="C81" s="6" t="s">
        <v>2771</v>
      </c>
      <c r="D81" s="5" t="s">
        <v>310</v>
      </c>
      <c r="E81" s="5">
        <v>8</v>
      </c>
      <c r="F81" s="5" t="s">
        <v>637</v>
      </c>
      <c r="G81" s="5" t="s">
        <v>824</v>
      </c>
      <c r="H81" s="3">
        <v>44341</v>
      </c>
      <c r="I81" s="6" t="s">
        <v>781</v>
      </c>
      <c r="J81" s="3">
        <v>44341</v>
      </c>
      <c r="K81" s="3">
        <v>44347</v>
      </c>
    </row>
    <row r="82" spans="1:11" ht="75" x14ac:dyDescent="0.25">
      <c r="A82" s="5">
        <f t="shared" si="1"/>
        <v>78</v>
      </c>
      <c r="B82" s="5">
        <v>125224</v>
      </c>
      <c r="C82" s="6" t="s">
        <v>67</v>
      </c>
      <c r="D82" s="5" t="s">
        <v>310</v>
      </c>
      <c r="E82" s="5">
        <v>8</v>
      </c>
      <c r="F82" s="5" t="s">
        <v>637</v>
      </c>
      <c r="G82" s="5" t="s">
        <v>790</v>
      </c>
      <c r="H82" s="3">
        <v>44341</v>
      </c>
      <c r="I82" s="6" t="s">
        <v>781</v>
      </c>
      <c r="J82" s="3">
        <v>44342</v>
      </c>
      <c r="K82" s="3">
        <v>44344</v>
      </c>
    </row>
    <row r="83" spans="1:11" ht="75" x14ac:dyDescent="0.25">
      <c r="A83" s="5">
        <f t="shared" si="1"/>
        <v>79</v>
      </c>
      <c r="B83" s="5">
        <v>125227</v>
      </c>
      <c r="C83" s="6" t="s">
        <v>2772</v>
      </c>
      <c r="D83" s="5" t="s">
        <v>310</v>
      </c>
      <c r="E83" s="5">
        <v>8</v>
      </c>
      <c r="F83" s="5" t="s">
        <v>957</v>
      </c>
      <c r="G83" s="5" t="s">
        <v>777</v>
      </c>
      <c r="H83" s="3">
        <v>44341</v>
      </c>
      <c r="I83" s="6" t="s">
        <v>781</v>
      </c>
      <c r="J83" s="3">
        <v>44342</v>
      </c>
      <c r="K83" s="3">
        <v>44347</v>
      </c>
    </row>
    <row r="84" spans="1:11" ht="75"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x14ac:dyDescent="0.25">
      <c r="A85" s="5">
        <f t="shared" si="1"/>
        <v>81</v>
      </c>
      <c r="B85" s="5">
        <v>119748</v>
      </c>
      <c r="C85" s="6" t="s">
        <v>2775</v>
      </c>
      <c r="D85" s="6" t="s">
        <v>2776</v>
      </c>
      <c r="E85" s="5">
        <v>5</v>
      </c>
      <c r="F85" s="5" t="s">
        <v>684</v>
      </c>
      <c r="G85" s="5" t="s">
        <v>1093</v>
      </c>
      <c r="H85" s="3">
        <v>44342</v>
      </c>
      <c r="I85" s="6" t="s">
        <v>599</v>
      </c>
      <c r="J85" s="3"/>
      <c r="K85" s="3"/>
    </row>
    <row r="86" spans="1:11" ht="60"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x14ac:dyDescent="0.25">
      <c r="A87" s="5">
        <f t="shared" si="1"/>
        <v>83</v>
      </c>
      <c r="B87" s="5">
        <v>121533</v>
      </c>
      <c r="C87" s="6" t="s">
        <v>1060</v>
      </c>
      <c r="D87" s="5" t="s">
        <v>1061</v>
      </c>
      <c r="E87" s="5">
        <v>3</v>
      </c>
      <c r="F87" s="5" t="s">
        <v>645</v>
      </c>
      <c r="G87" s="5" t="s">
        <v>770</v>
      </c>
      <c r="H87" s="3">
        <v>44342</v>
      </c>
      <c r="I87" s="6" t="s">
        <v>781</v>
      </c>
      <c r="J87" s="41">
        <v>44336</v>
      </c>
      <c r="K87" s="3">
        <v>44350</v>
      </c>
    </row>
    <row r="88" spans="1:11" ht="45" x14ac:dyDescent="0.25">
      <c r="A88" s="5">
        <f t="shared" si="1"/>
        <v>84</v>
      </c>
      <c r="B88" s="5">
        <v>127326</v>
      </c>
      <c r="C88" s="6" t="s">
        <v>2779</v>
      </c>
      <c r="D88" s="5" t="s">
        <v>1275</v>
      </c>
      <c r="E88" s="5">
        <v>4</v>
      </c>
      <c r="F88" s="5" t="s">
        <v>803</v>
      </c>
      <c r="G88" s="5" t="s">
        <v>777</v>
      </c>
      <c r="H88" s="3">
        <v>44342</v>
      </c>
      <c r="I88" s="6" t="s">
        <v>781</v>
      </c>
      <c r="J88" s="41">
        <v>44336</v>
      </c>
      <c r="K88" s="3">
        <v>44351</v>
      </c>
    </row>
    <row r="89" spans="1:11" ht="75" x14ac:dyDescent="0.25">
      <c r="A89" s="5">
        <f t="shared" si="1"/>
        <v>85</v>
      </c>
      <c r="B89" s="5">
        <v>128372</v>
      </c>
      <c r="C89" s="6" t="s">
        <v>2780</v>
      </c>
      <c r="D89" s="5" t="s">
        <v>252</v>
      </c>
      <c r="E89" s="5">
        <v>4</v>
      </c>
      <c r="F89" s="5" t="s">
        <v>791</v>
      </c>
      <c r="G89" s="5" t="s">
        <v>790</v>
      </c>
      <c r="H89" s="3">
        <v>44343</v>
      </c>
      <c r="I89" s="6" t="s">
        <v>781</v>
      </c>
      <c r="J89" s="3">
        <v>44350</v>
      </c>
      <c r="K89" s="3">
        <v>44355</v>
      </c>
    </row>
    <row r="90" spans="1:11" ht="45" x14ac:dyDescent="0.25">
      <c r="A90" s="5">
        <f t="shared" si="1"/>
        <v>86</v>
      </c>
      <c r="B90" s="5">
        <v>113718</v>
      </c>
      <c r="C90" s="6" t="s">
        <v>214</v>
      </c>
      <c r="D90" s="6" t="s">
        <v>215</v>
      </c>
      <c r="E90" s="5">
        <v>2</v>
      </c>
      <c r="F90" s="5" t="s">
        <v>630</v>
      </c>
      <c r="G90" s="5" t="s">
        <v>770</v>
      </c>
      <c r="H90" s="3">
        <v>44343</v>
      </c>
      <c r="I90" s="6" t="s">
        <v>781</v>
      </c>
      <c r="J90" s="3">
        <v>44343</v>
      </c>
      <c r="K90" s="3">
        <v>44347</v>
      </c>
    </row>
    <row r="91" spans="1:11" ht="45"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x14ac:dyDescent="0.25">
      <c r="A98" s="5">
        <v>94</v>
      </c>
      <c r="B98" s="39">
        <v>114704</v>
      </c>
      <c r="C98" s="61" t="s">
        <v>920</v>
      </c>
      <c r="D98" s="39" t="s">
        <v>921</v>
      </c>
      <c r="E98" s="39">
        <v>2</v>
      </c>
      <c r="F98" s="39">
        <v>2.2000000000000002</v>
      </c>
      <c r="G98" s="5" t="s">
        <v>824</v>
      </c>
      <c r="H98" s="3">
        <v>44347</v>
      </c>
      <c r="I98" s="6" t="s">
        <v>781</v>
      </c>
      <c r="J98" s="26">
        <v>44371</v>
      </c>
      <c r="K98" s="3">
        <v>44378</v>
      </c>
    </row>
    <row r="99" spans="1:11" ht="30" x14ac:dyDescent="0.25">
      <c r="A99" s="5">
        <v>95</v>
      </c>
      <c r="B99" s="39">
        <v>115375</v>
      </c>
      <c r="C99" s="6" t="s">
        <v>2790</v>
      </c>
      <c r="D99" s="39" t="s">
        <v>2791</v>
      </c>
      <c r="E99" s="39">
        <v>3</v>
      </c>
      <c r="F99" s="39" t="s">
        <v>635</v>
      </c>
      <c r="G99" s="39" t="s">
        <v>806</v>
      </c>
      <c r="H99" s="3">
        <v>44342</v>
      </c>
      <c r="I99" s="6" t="s">
        <v>781</v>
      </c>
      <c r="J99" s="3">
        <v>44349</v>
      </c>
      <c r="K99" s="3">
        <v>44355</v>
      </c>
    </row>
    <row r="100" spans="1:11" ht="45" x14ac:dyDescent="0.25">
      <c r="A100" s="5">
        <v>96</v>
      </c>
      <c r="B100" s="39">
        <v>122897</v>
      </c>
      <c r="C100" s="61" t="s">
        <v>2792</v>
      </c>
      <c r="D100" s="39" t="s">
        <v>2793</v>
      </c>
      <c r="E100" s="39">
        <v>2</v>
      </c>
      <c r="F100" s="39" t="s">
        <v>1387</v>
      </c>
      <c r="G100" s="5" t="s">
        <v>824</v>
      </c>
      <c r="H100" s="3">
        <v>44347</v>
      </c>
      <c r="I100" s="6" t="s">
        <v>781</v>
      </c>
      <c r="J100" s="3">
        <v>44347</v>
      </c>
      <c r="K100" s="3">
        <v>44351</v>
      </c>
    </row>
    <row r="101" spans="1:11" ht="105" x14ac:dyDescent="0.25">
      <c r="A101" s="5">
        <v>97</v>
      </c>
      <c r="B101" s="39">
        <v>123709</v>
      </c>
      <c r="C101" s="6" t="s">
        <v>2207</v>
      </c>
      <c r="D101" s="40" t="s">
        <v>1409</v>
      </c>
      <c r="E101" s="39">
        <v>10</v>
      </c>
      <c r="F101" s="39" t="s">
        <v>664</v>
      </c>
      <c r="G101" s="39" t="s">
        <v>1093</v>
      </c>
      <c r="H101" s="3">
        <v>44343</v>
      </c>
      <c r="I101" s="6" t="s">
        <v>599</v>
      </c>
      <c r="J101" s="3"/>
      <c r="K101" s="3"/>
    </row>
    <row r="102" spans="1:11" ht="30" x14ac:dyDescent="0.25">
      <c r="A102" s="5">
        <v>98</v>
      </c>
      <c r="B102" s="39">
        <v>127035</v>
      </c>
      <c r="C102" s="6" t="s">
        <v>2794</v>
      </c>
      <c r="D102" s="39" t="s">
        <v>2795</v>
      </c>
      <c r="E102" s="39">
        <v>4</v>
      </c>
      <c r="F102" s="39" t="s">
        <v>650</v>
      </c>
      <c r="G102" s="39" t="s">
        <v>763</v>
      </c>
      <c r="H102" s="3">
        <v>44347</v>
      </c>
      <c r="I102" s="6" t="s">
        <v>781</v>
      </c>
      <c r="J102" s="3">
        <v>44350</v>
      </c>
      <c r="K102" s="3">
        <v>44370</v>
      </c>
    </row>
    <row r="103" spans="1:11" ht="60" x14ac:dyDescent="0.25">
      <c r="A103" s="5">
        <v>99</v>
      </c>
      <c r="B103" s="39">
        <v>130873</v>
      </c>
      <c r="C103" s="6" t="s">
        <v>2796</v>
      </c>
      <c r="D103" s="39" t="s">
        <v>2797</v>
      </c>
      <c r="E103" s="39">
        <v>2</v>
      </c>
      <c r="F103" s="5" t="s">
        <v>630</v>
      </c>
      <c r="G103" s="39" t="s">
        <v>770</v>
      </c>
      <c r="H103" s="3">
        <v>44347</v>
      </c>
      <c r="I103" s="6" t="s">
        <v>781</v>
      </c>
      <c r="J103" s="3">
        <v>44347</v>
      </c>
      <c r="K103" s="3">
        <v>44357</v>
      </c>
    </row>
    <row r="104" spans="1:11" ht="45" x14ac:dyDescent="0.25">
      <c r="A104" s="5">
        <v>100</v>
      </c>
      <c r="B104" s="39">
        <v>125957</v>
      </c>
      <c r="C104" s="6" t="s">
        <v>2798</v>
      </c>
      <c r="D104" s="39" t="s">
        <v>2799</v>
      </c>
      <c r="E104" s="39">
        <v>2</v>
      </c>
      <c r="F104" s="39" t="s">
        <v>836</v>
      </c>
      <c r="G104" s="39" t="s">
        <v>824</v>
      </c>
      <c r="H104" s="3">
        <v>44347</v>
      </c>
      <c r="I104" s="6" t="s">
        <v>781</v>
      </c>
      <c r="J104" s="3">
        <v>44350</v>
      </c>
      <c r="K104" s="3">
        <v>44355</v>
      </c>
    </row>
    <row r="105" spans="1:11" ht="30" x14ac:dyDescent="0.25">
      <c r="A105" s="5">
        <v>101</v>
      </c>
      <c r="B105" s="39">
        <v>117933</v>
      </c>
      <c r="C105" s="6" t="s">
        <v>2800</v>
      </c>
      <c r="D105" s="39" t="s">
        <v>2801</v>
      </c>
      <c r="E105" s="39">
        <v>7</v>
      </c>
      <c r="F105" s="39" t="s">
        <v>883</v>
      </c>
      <c r="G105" s="39" t="s">
        <v>780</v>
      </c>
      <c r="H105" s="3">
        <v>44347</v>
      </c>
      <c r="I105" s="6" t="s">
        <v>781</v>
      </c>
      <c r="J105" s="3">
        <v>44350</v>
      </c>
      <c r="K105" s="3">
        <v>44355</v>
      </c>
    </row>
    <row r="106" spans="1:11" ht="105" x14ac:dyDescent="0.25">
      <c r="A106" s="5">
        <v>102</v>
      </c>
      <c r="B106" s="39">
        <v>117209</v>
      </c>
      <c r="C106" s="6" t="s">
        <v>2802</v>
      </c>
      <c r="D106" s="39" t="s">
        <v>2803</v>
      </c>
      <c r="E106" s="39">
        <v>2</v>
      </c>
      <c r="F106" s="39" t="s">
        <v>633</v>
      </c>
      <c r="G106" s="39" t="s">
        <v>763</v>
      </c>
      <c r="H106" s="3">
        <v>44333</v>
      </c>
      <c r="I106" s="6" t="s">
        <v>781</v>
      </c>
      <c r="J106" s="3">
        <v>44349</v>
      </c>
      <c r="K106" s="3">
        <v>44355</v>
      </c>
    </row>
    <row r="107" spans="1:11" ht="45" x14ac:dyDescent="0.25">
      <c r="A107" s="5">
        <v>103</v>
      </c>
      <c r="B107" s="39">
        <v>128395</v>
      </c>
      <c r="C107" s="6" t="s">
        <v>2811</v>
      </c>
      <c r="D107" s="39" t="s">
        <v>2812</v>
      </c>
      <c r="E107" s="39">
        <v>4</v>
      </c>
      <c r="F107" s="39" t="s">
        <v>650</v>
      </c>
      <c r="G107" s="39" t="s">
        <v>777</v>
      </c>
      <c r="H107" s="3">
        <v>44336</v>
      </c>
      <c r="I107" s="6" t="s">
        <v>781</v>
      </c>
      <c r="J107" s="3">
        <v>44354</v>
      </c>
      <c r="K107" s="3">
        <v>44370</v>
      </c>
    </row>
  </sheetData>
  <autoFilter ref="A4:K107" xr:uid="{1B440128-5FDA-4560-A61B-EFA420A788E4}"/>
  <customSheetViews>
    <customSheetView guid="{FFE73930-B6F3-4B43-9FE2-26381D01DC42}" showAutoFilter="1">
      <selection activeCell="K97" sqref="K97"/>
      <pageMargins left="0.7" right="0.7" top="0.75" bottom="0.75" header="0.3" footer="0.3"/>
      <pageSetup paperSize="9" orientation="portrait" r:id="rId1"/>
      <autoFilter ref="A4:K107" xr:uid="{1B440128-5FDA-4560-A61B-EFA420A788E4}"/>
    </customSheetView>
    <customSheetView guid="{7FB0E73D-D7C4-4A78-9327-86768DCA6DCA}" filter="1" showAutoFilter="1">
      <selection activeCell="K98" sqref="K98"/>
      <pageMargins left="0.7" right="0.7" top="0.75" bottom="0.75" header="0.3" footer="0.3"/>
      <pageSetup paperSize="9" orientation="portrait" r:id="rId2"/>
      <autoFilter ref="A4:K107" xr:uid="{00000000-0000-0000-0000-000000000000}">
        <filterColumn colId="1">
          <filters>
            <filter val="114704"/>
          </filters>
        </filterColumn>
      </autoFilter>
    </customSheetView>
    <customSheetView guid="{2D651363-CDF8-4A7D-8DA8-6579CEC2C34C}" filter="1" showAutoFilter="1">
      <selection activeCell="J113" sqref="J113"/>
      <pageMargins left="0.7" right="0.7" top="0.75" bottom="0.75" header="0.3" footer="0.3"/>
      <pageSetup paperSize="9" orientation="portrait" r:id="rId3"/>
      <autoFilter ref="A4:K107" xr:uid="{00000000-0000-0000-0000-000000000000}">
        <filterColumn colId="1">
          <filters>
            <filter val="122273"/>
          </filters>
        </filterColumn>
      </autoFilter>
    </customSheetView>
    <customSheetView guid="{17296F73-C433-4ABD-854D-AFAF59034683}" showAutoFilter="1" topLeftCell="A97">
      <selection activeCell="G99" sqref="G99"/>
      <pageMargins left="0.7" right="0.7" top="0.75" bottom="0.75" header="0.3" footer="0.3"/>
      <pageSetup paperSize="9" orientation="portrait" r:id="rId4"/>
      <autoFilter ref="A4:K107" xr:uid="{00000000-0000-0000-0000-000000000000}"/>
    </customSheetView>
  </customSheetViews>
  <mergeCells count="1">
    <mergeCell ref="A2:K2"/>
  </mergeCells>
  <pageMargins left="0.7" right="0.7"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69"/>
  <sheetViews>
    <sheetView topLeftCell="A64" workbookViewId="0">
      <selection activeCell="C73" sqref="C73"/>
    </sheetView>
  </sheetViews>
  <sheetFormatPr defaultRowHeight="15" x14ac:dyDescent="0.25"/>
  <cols>
    <col min="1" max="1" width="8.28515625" customWidth="1"/>
    <col min="3" max="3" width="36.5703125" style="67" customWidth="1"/>
    <col min="4" max="4" width="23.42578125" style="67" customWidth="1"/>
    <col min="6" max="6" width="11.140625" customWidth="1"/>
    <col min="7" max="7" width="16" customWidth="1"/>
    <col min="8" max="8" width="12.85546875" customWidth="1"/>
    <col min="9" max="9" width="19.140625" style="75" customWidth="1"/>
    <col min="10" max="10" width="10.85546875" style="46" customWidth="1"/>
    <col min="11" max="11" width="10.7109375" style="74" bestFit="1" customWidth="1"/>
  </cols>
  <sheetData>
    <row r="2" spans="1:14" ht="36.75" customHeight="1" x14ac:dyDescent="0.25">
      <c r="A2" s="62"/>
      <c r="B2" s="62"/>
      <c r="C2" s="68"/>
      <c r="D2" s="68"/>
      <c r="E2" s="62"/>
      <c r="F2" s="62" t="s">
        <v>69</v>
      </c>
      <c r="G2" s="62"/>
      <c r="H2" s="62"/>
      <c r="I2" s="7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85.5" customHeight="1" x14ac:dyDescent="0.25">
      <c r="A5" s="5">
        <v>1</v>
      </c>
      <c r="B5" s="5">
        <v>122532</v>
      </c>
      <c r="C5" s="6" t="s">
        <v>1533</v>
      </c>
      <c r="D5" s="6" t="s">
        <v>1247</v>
      </c>
      <c r="E5" s="5">
        <v>4</v>
      </c>
      <c r="F5" s="5" t="s">
        <v>803</v>
      </c>
      <c r="G5" s="5" t="s">
        <v>780</v>
      </c>
      <c r="H5" s="3">
        <v>44349</v>
      </c>
      <c r="I5" s="6" t="s">
        <v>781</v>
      </c>
      <c r="J5" s="3">
        <v>44357</v>
      </c>
      <c r="K5" s="72">
        <v>44370</v>
      </c>
    </row>
    <row r="6" spans="1:14" ht="30" x14ac:dyDescent="0.25">
      <c r="A6" s="5">
        <f>A5+1</f>
        <v>2</v>
      </c>
      <c r="B6" s="5">
        <v>134798</v>
      </c>
      <c r="C6" s="6" t="s">
        <v>2804</v>
      </c>
      <c r="D6" s="6" t="s">
        <v>2805</v>
      </c>
      <c r="E6" s="5">
        <v>2</v>
      </c>
      <c r="F6" s="5" t="s">
        <v>630</v>
      </c>
      <c r="G6" s="5" t="s">
        <v>770</v>
      </c>
      <c r="H6" s="3">
        <v>44349</v>
      </c>
      <c r="I6" s="6" t="s">
        <v>781</v>
      </c>
      <c r="J6" s="3">
        <v>44350</v>
      </c>
      <c r="K6" s="72">
        <v>44355</v>
      </c>
    </row>
    <row r="7" spans="1:14" ht="60" x14ac:dyDescent="0.25">
      <c r="A7" s="5">
        <f t="shared" ref="A7:A66" si="0">A6+1</f>
        <v>3</v>
      </c>
      <c r="B7" s="5">
        <v>112294</v>
      </c>
      <c r="C7" s="6" t="s">
        <v>2806</v>
      </c>
      <c r="D7" s="6" t="s">
        <v>2807</v>
      </c>
      <c r="E7" s="5">
        <v>2</v>
      </c>
      <c r="F7" s="5" t="s">
        <v>633</v>
      </c>
      <c r="G7" s="5" t="s">
        <v>777</v>
      </c>
      <c r="H7" s="3">
        <v>44350</v>
      </c>
      <c r="I7" s="6" t="s">
        <v>781</v>
      </c>
      <c r="J7" s="3">
        <v>44351</v>
      </c>
      <c r="K7" s="72">
        <v>44370</v>
      </c>
    </row>
    <row r="8" spans="1:14" x14ac:dyDescent="0.25">
      <c r="A8" s="5">
        <f t="shared" si="0"/>
        <v>4</v>
      </c>
      <c r="B8" s="5">
        <v>114716</v>
      </c>
      <c r="C8" s="6" t="s">
        <v>582</v>
      </c>
      <c r="D8" s="6" t="s">
        <v>583</v>
      </c>
      <c r="E8" s="5">
        <v>5</v>
      </c>
      <c r="F8" s="5" t="s">
        <v>642</v>
      </c>
      <c r="G8" s="5" t="s">
        <v>777</v>
      </c>
      <c r="H8" s="3">
        <v>44350</v>
      </c>
      <c r="I8" s="6" t="s">
        <v>781</v>
      </c>
      <c r="J8" s="3">
        <v>44357</v>
      </c>
      <c r="K8" s="72">
        <v>44370</v>
      </c>
    </row>
    <row r="9" spans="1:14" ht="75" x14ac:dyDescent="0.25">
      <c r="A9" s="5">
        <f t="shared" si="0"/>
        <v>5</v>
      </c>
      <c r="B9" s="5">
        <v>124277</v>
      </c>
      <c r="C9" s="6" t="s">
        <v>1114</v>
      </c>
      <c r="D9" s="6" t="s">
        <v>1867</v>
      </c>
      <c r="E9" s="5">
        <v>8</v>
      </c>
      <c r="F9" s="5" t="s">
        <v>957</v>
      </c>
      <c r="G9" s="5" t="s">
        <v>777</v>
      </c>
      <c r="H9" s="3">
        <v>44350</v>
      </c>
      <c r="I9" s="6" t="s">
        <v>781</v>
      </c>
      <c r="J9" s="3">
        <v>44355</v>
      </c>
      <c r="K9" s="72">
        <v>44370</v>
      </c>
    </row>
    <row r="10" spans="1:14" ht="45" x14ac:dyDescent="0.25">
      <c r="A10" s="5">
        <f t="shared" si="0"/>
        <v>6</v>
      </c>
      <c r="B10" s="5">
        <v>124384</v>
      </c>
      <c r="C10" s="6" t="s">
        <v>2808</v>
      </c>
      <c r="D10" s="6" t="s">
        <v>2809</v>
      </c>
      <c r="E10" s="5">
        <v>10</v>
      </c>
      <c r="F10" s="5" t="s">
        <v>627</v>
      </c>
      <c r="G10" s="5" t="s">
        <v>770</v>
      </c>
      <c r="H10" s="3">
        <v>44350</v>
      </c>
      <c r="I10" s="6" t="s">
        <v>781</v>
      </c>
      <c r="J10" s="3">
        <v>44355</v>
      </c>
      <c r="K10" s="72">
        <v>44370</v>
      </c>
    </row>
    <row r="11" spans="1:14" ht="75" x14ac:dyDescent="0.25">
      <c r="A11" s="5">
        <f t="shared" si="0"/>
        <v>7</v>
      </c>
      <c r="B11" s="5">
        <v>126978</v>
      </c>
      <c r="C11" s="6" t="s">
        <v>2810</v>
      </c>
      <c r="D11" s="6" t="s">
        <v>1086</v>
      </c>
      <c r="E11" s="5">
        <v>4</v>
      </c>
      <c r="F11" s="5" t="s">
        <v>997</v>
      </c>
      <c r="G11" s="5" t="s">
        <v>770</v>
      </c>
      <c r="H11" s="3">
        <v>44350</v>
      </c>
      <c r="I11" s="6" t="s">
        <v>781</v>
      </c>
      <c r="J11" s="3">
        <v>44350</v>
      </c>
      <c r="K11" s="72">
        <v>44355</v>
      </c>
    </row>
    <row r="12" spans="1:14" ht="60" x14ac:dyDescent="0.25">
      <c r="A12" s="5">
        <f t="shared" si="0"/>
        <v>8</v>
      </c>
      <c r="B12" s="5">
        <v>122018</v>
      </c>
      <c r="C12" s="6" t="s">
        <v>2813</v>
      </c>
      <c r="D12" s="6" t="s">
        <v>2172</v>
      </c>
      <c r="E12" s="5">
        <v>10</v>
      </c>
      <c r="F12" s="5" t="s">
        <v>664</v>
      </c>
      <c r="G12" s="5" t="s">
        <v>1093</v>
      </c>
      <c r="H12" s="3">
        <v>44350</v>
      </c>
      <c r="I12" s="6" t="s">
        <v>781</v>
      </c>
      <c r="J12" s="3">
        <v>44361</v>
      </c>
      <c r="K12" s="72">
        <v>44370</v>
      </c>
    </row>
    <row r="13" spans="1:14" ht="30" x14ac:dyDescent="0.25">
      <c r="A13" s="5">
        <f t="shared" si="0"/>
        <v>9</v>
      </c>
      <c r="B13" s="5">
        <v>127367</v>
      </c>
      <c r="C13" s="6" t="s">
        <v>2814</v>
      </c>
      <c r="D13" s="6" t="s">
        <v>1838</v>
      </c>
      <c r="E13" s="5">
        <v>4</v>
      </c>
      <c r="F13" s="5" t="s">
        <v>650</v>
      </c>
      <c r="G13" s="5" t="s">
        <v>770</v>
      </c>
      <c r="H13" s="3">
        <v>44351</v>
      </c>
      <c r="I13" s="6" t="s">
        <v>781</v>
      </c>
      <c r="J13" s="3">
        <v>44351</v>
      </c>
      <c r="K13" s="72">
        <v>44355</v>
      </c>
    </row>
    <row r="14" spans="1:14" ht="45" x14ac:dyDescent="0.25">
      <c r="A14" s="5">
        <f t="shared" si="0"/>
        <v>10</v>
      </c>
      <c r="B14" s="5">
        <v>115509</v>
      </c>
      <c r="C14" s="6" t="s">
        <v>2815</v>
      </c>
      <c r="D14" s="6" t="s">
        <v>2816</v>
      </c>
      <c r="E14" s="5">
        <v>6</v>
      </c>
      <c r="F14" s="5" t="s">
        <v>2443</v>
      </c>
      <c r="G14" s="5" t="s">
        <v>824</v>
      </c>
      <c r="H14" s="3">
        <v>44351</v>
      </c>
      <c r="I14" s="6" t="s">
        <v>781</v>
      </c>
      <c r="J14" s="3">
        <v>44355</v>
      </c>
      <c r="K14" s="72">
        <v>44370</v>
      </c>
    </row>
    <row r="15" spans="1:14" ht="45" x14ac:dyDescent="0.25">
      <c r="A15" s="5">
        <f t="shared" si="0"/>
        <v>11</v>
      </c>
      <c r="B15" s="5">
        <v>125356</v>
      </c>
      <c r="C15" s="6" t="s">
        <v>2817</v>
      </c>
      <c r="D15" s="6" t="s">
        <v>310</v>
      </c>
      <c r="E15" s="5">
        <v>8</v>
      </c>
      <c r="F15" s="5" t="s">
        <v>637</v>
      </c>
      <c r="G15" s="5" t="s">
        <v>770</v>
      </c>
      <c r="H15" s="3">
        <v>44354</v>
      </c>
      <c r="I15" s="6" t="s">
        <v>781</v>
      </c>
      <c r="J15" s="3">
        <v>44354</v>
      </c>
      <c r="K15" s="72">
        <v>44355</v>
      </c>
    </row>
    <row r="16" spans="1:14" ht="60" x14ac:dyDescent="0.25">
      <c r="A16" s="5">
        <f t="shared" si="0"/>
        <v>12</v>
      </c>
      <c r="B16" s="5">
        <v>117757</v>
      </c>
      <c r="C16" s="6" t="s">
        <v>1667</v>
      </c>
      <c r="D16" s="6" t="s">
        <v>1668</v>
      </c>
      <c r="E16" s="5">
        <v>5</v>
      </c>
      <c r="F16" s="5" t="s">
        <v>642</v>
      </c>
      <c r="G16" s="5" t="s">
        <v>763</v>
      </c>
      <c r="H16" s="3">
        <v>44354</v>
      </c>
      <c r="I16" s="66" t="s">
        <v>781</v>
      </c>
      <c r="J16" s="3">
        <v>44355</v>
      </c>
      <c r="K16" s="72">
        <v>44357</v>
      </c>
    </row>
    <row r="17" spans="1:11" ht="45" x14ac:dyDescent="0.25">
      <c r="A17" s="5">
        <f t="shared" si="0"/>
        <v>13</v>
      </c>
      <c r="B17" s="5">
        <v>124109</v>
      </c>
      <c r="C17" s="6" t="s">
        <v>2818</v>
      </c>
      <c r="D17" s="6" t="s">
        <v>2819</v>
      </c>
      <c r="E17" s="5">
        <v>2</v>
      </c>
      <c r="F17" s="5" t="s">
        <v>1906</v>
      </c>
      <c r="G17" s="5" t="s">
        <v>763</v>
      </c>
      <c r="H17" s="3">
        <v>44355</v>
      </c>
      <c r="I17" s="5" t="s">
        <v>2623</v>
      </c>
      <c r="J17" s="3"/>
      <c r="K17" s="72"/>
    </row>
    <row r="18" spans="1:11" ht="45" x14ac:dyDescent="0.25">
      <c r="A18" s="5">
        <f t="shared" si="0"/>
        <v>14</v>
      </c>
      <c r="B18" s="5">
        <v>131767</v>
      </c>
      <c r="C18" s="6" t="s">
        <v>2820</v>
      </c>
      <c r="D18" s="6" t="s">
        <v>2821</v>
      </c>
      <c r="E18" s="5">
        <v>2</v>
      </c>
      <c r="F18" s="5" t="s">
        <v>630</v>
      </c>
      <c r="G18" s="5" t="s">
        <v>806</v>
      </c>
      <c r="H18" s="3">
        <v>44355</v>
      </c>
      <c r="I18" s="66" t="s">
        <v>781</v>
      </c>
      <c r="J18" s="3">
        <v>44358</v>
      </c>
      <c r="K18" s="72">
        <v>44370</v>
      </c>
    </row>
    <row r="19" spans="1:11" ht="45" x14ac:dyDescent="0.25">
      <c r="A19" s="5">
        <f t="shared" si="0"/>
        <v>15</v>
      </c>
      <c r="B19" s="5">
        <v>116729</v>
      </c>
      <c r="C19" s="6" t="s">
        <v>2822</v>
      </c>
      <c r="D19" s="6" t="s">
        <v>1355</v>
      </c>
      <c r="E19" s="5">
        <v>5</v>
      </c>
      <c r="F19" s="5" t="s">
        <v>684</v>
      </c>
      <c r="G19" s="5" t="s">
        <v>777</v>
      </c>
      <c r="H19" s="3">
        <v>44355</v>
      </c>
      <c r="I19" s="66" t="s">
        <v>781</v>
      </c>
      <c r="J19" s="3">
        <v>44358</v>
      </c>
      <c r="K19" s="72">
        <v>44370</v>
      </c>
    </row>
    <row r="20" spans="1:11" ht="75" x14ac:dyDescent="0.25">
      <c r="A20" s="5">
        <f t="shared" si="0"/>
        <v>16</v>
      </c>
      <c r="B20" s="5">
        <v>126980</v>
      </c>
      <c r="C20" s="6" t="s">
        <v>2823</v>
      </c>
      <c r="D20" s="6" t="s">
        <v>1086</v>
      </c>
      <c r="E20" s="5">
        <v>4</v>
      </c>
      <c r="F20" s="5" t="s">
        <v>997</v>
      </c>
      <c r="G20" s="5" t="s">
        <v>770</v>
      </c>
      <c r="H20" s="3">
        <v>44355</v>
      </c>
      <c r="I20" s="66" t="s">
        <v>781</v>
      </c>
      <c r="J20" s="3">
        <v>44355</v>
      </c>
      <c r="K20" s="72">
        <v>44357</v>
      </c>
    </row>
    <row r="21" spans="1:11" ht="60" x14ac:dyDescent="0.25">
      <c r="A21" s="5">
        <f t="shared" si="0"/>
        <v>17</v>
      </c>
      <c r="B21" s="5">
        <v>118885</v>
      </c>
      <c r="C21" s="53" t="s">
        <v>156</v>
      </c>
      <c r="D21" s="53" t="s">
        <v>157</v>
      </c>
      <c r="E21" s="5">
        <v>5</v>
      </c>
      <c r="F21" s="5">
        <v>5.2</v>
      </c>
      <c r="G21" s="5" t="s">
        <v>780</v>
      </c>
      <c r="H21" s="3">
        <v>44356</v>
      </c>
      <c r="I21" s="66" t="s">
        <v>781</v>
      </c>
      <c r="J21" s="3">
        <v>44372</v>
      </c>
      <c r="K21" s="72">
        <v>44376</v>
      </c>
    </row>
    <row r="22" spans="1:11" ht="30" x14ac:dyDescent="0.25">
      <c r="A22" s="5">
        <f t="shared" si="0"/>
        <v>18</v>
      </c>
      <c r="B22" s="5">
        <v>125920</v>
      </c>
      <c r="C22" s="6" t="s">
        <v>1500</v>
      </c>
      <c r="D22" s="6" t="s">
        <v>1501</v>
      </c>
      <c r="E22" s="5">
        <v>13</v>
      </c>
      <c r="F22" s="5">
        <v>13.1</v>
      </c>
      <c r="G22" s="5" t="s">
        <v>770</v>
      </c>
      <c r="H22" s="3">
        <v>44357</v>
      </c>
      <c r="I22" s="6" t="s">
        <v>781</v>
      </c>
      <c r="J22" s="26">
        <v>44357</v>
      </c>
      <c r="K22" s="73">
        <v>44370</v>
      </c>
    </row>
    <row r="23" spans="1:11" ht="60" x14ac:dyDescent="0.25">
      <c r="A23" s="5">
        <f t="shared" si="0"/>
        <v>19</v>
      </c>
      <c r="B23" s="5">
        <v>114631</v>
      </c>
      <c r="C23" s="6" t="s">
        <v>2824</v>
      </c>
      <c r="D23" s="6" t="s">
        <v>2825</v>
      </c>
      <c r="E23" s="5">
        <v>2</v>
      </c>
      <c r="F23" s="5">
        <v>2.2000000000000002</v>
      </c>
      <c r="G23" s="5" t="s">
        <v>824</v>
      </c>
      <c r="H23" s="3">
        <v>44357</v>
      </c>
      <c r="I23" s="6" t="s">
        <v>781</v>
      </c>
      <c r="J23" s="3">
        <v>44361</v>
      </c>
      <c r="K23" s="72">
        <v>44375</v>
      </c>
    </row>
    <row r="24" spans="1:11" ht="30" x14ac:dyDescent="0.25">
      <c r="A24" s="5">
        <f t="shared" si="0"/>
        <v>20</v>
      </c>
      <c r="B24" s="5">
        <v>129478</v>
      </c>
      <c r="C24" s="6" t="s">
        <v>795</v>
      </c>
      <c r="D24" s="6" t="s">
        <v>1775</v>
      </c>
      <c r="E24" s="5">
        <v>4</v>
      </c>
      <c r="F24" s="5">
        <v>4.2</v>
      </c>
      <c r="G24" s="5" t="s">
        <v>763</v>
      </c>
      <c r="H24" s="3">
        <v>44357</v>
      </c>
      <c r="I24" s="66" t="s">
        <v>781</v>
      </c>
      <c r="J24" s="3">
        <v>44358</v>
      </c>
      <c r="K24" s="72">
        <v>44370</v>
      </c>
    </row>
    <row r="25" spans="1:11" ht="60" x14ac:dyDescent="0.25">
      <c r="A25" s="5">
        <f t="shared" si="0"/>
        <v>21</v>
      </c>
      <c r="B25" s="5">
        <v>122508</v>
      </c>
      <c r="C25" s="6" t="s">
        <v>1508</v>
      </c>
      <c r="D25" s="6" t="s">
        <v>1509</v>
      </c>
      <c r="E25" s="5">
        <v>8</v>
      </c>
      <c r="F25" s="5" t="s">
        <v>637</v>
      </c>
      <c r="G25" s="5" t="s">
        <v>806</v>
      </c>
      <c r="H25" s="3">
        <v>44357</v>
      </c>
      <c r="I25" s="6" t="s">
        <v>781</v>
      </c>
      <c r="J25" s="3">
        <v>44358</v>
      </c>
      <c r="K25" s="72">
        <v>44370</v>
      </c>
    </row>
    <row r="26" spans="1:11" ht="30" x14ac:dyDescent="0.25">
      <c r="A26" s="5">
        <f t="shared" si="0"/>
        <v>22</v>
      </c>
      <c r="B26" s="5">
        <v>126227</v>
      </c>
      <c r="C26" s="6" t="s">
        <v>2826</v>
      </c>
      <c r="D26" s="6" t="s">
        <v>2827</v>
      </c>
      <c r="E26" s="5">
        <v>4</v>
      </c>
      <c r="F26" s="5">
        <v>4.0999999999999996</v>
      </c>
      <c r="G26" s="5" t="s">
        <v>806</v>
      </c>
      <c r="H26" s="3">
        <v>44358</v>
      </c>
      <c r="I26" s="66" t="s">
        <v>781</v>
      </c>
      <c r="J26" s="3">
        <v>44358</v>
      </c>
      <c r="K26" s="72">
        <v>44370</v>
      </c>
    </row>
    <row r="27" spans="1:11" ht="45" x14ac:dyDescent="0.25">
      <c r="A27" s="5">
        <f t="shared" si="0"/>
        <v>23</v>
      </c>
      <c r="B27" s="5">
        <v>123004</v>
      </c>
      <c r="C27" s="6" t="s">
        <v>2828</v>
      </c>
      <c r="D27" s="6" t="s">
        <v>2628</v>
      </c>
      <c r="E27" s="5">
        <v>10</v>
      </c>
      <c r="F27" s="5" t="s">
        <v>627</v>
      </c>
      <c r="G27" s="5" t="s">
        <v>763</v>
      </c>
      <c r="H27" s="3">
        <v>44358</v>
      </c>
      <c r="I27" s="66" t="s">
        <v>781</v>
      </c>
      <c r="J27" s="3">
        <v>44362</v>
      </c>
      <c r="K27" s="72">
        <v>44370</v>
      </c>
    </row>
    <row r="28" spans="1:11" ht="60" x14ac:dyDescent="0.25">
      <c r="A28" s="5">
        <f t="shared" si="0"/>
        <v>24</v>
      </c>
      <c r="B28" s="5">
        <v>124525</v>
      </c>
      <c r="C28" s="6" t="s">
        <v>2829</v>
      </c>
      <c r="D28" s="6" t="s">
        <v>2830</v>
      </c>
      <c r="E28" s="5">
        <v>10</v>
      </c>
      <c r="F28" s="5" t="s">
        <v>627</v>
      </c>
      <c r="G28" s="5" t="s">
        <v>763</v>
      </c>
      <c r="H28" s="3">
        <v>44358</v>
      </c>
      <c r="I28" s="66" t="s">
        <v>781</v>
      </c>
      <c r="J28" s="3">
        <v>44362</v>
      </c>
      <c r="K28" s="72">
        <v>44370</v>
      </c>
    </row>
    <row r="29" spans="1:11" ht="75" x14ac:dyDescent="0.25">
      <c r="A29" s="5">
        <f t="shared" si="0"/>
        <v>25</v>
      </c>
      <c r="B29" s="5">
        <v>116243</v>
      </c>
      <c r="C29" s="6" t="s">
        <v>1791</v>
      </c>
      <c r="D29" s="6" t="s">
        <v>1792</v>
      </c>
      <c r="E29" s="5">
        <v>5</v>
      </c>
      <c r="F29" s="5">
        <v>5.0999999999999996</v>
      </c>
      <c r="G29" s="5" t="s">
        <v>763</v>
      </c>
      <c r="H29" s="3">
        <v>44358</v>
      </c>
      <c r="I29" s="66" t="s">
        <v>781</v>
      </c>
      <c r="J29" s="3">
        <v>44378</v>
      </c>
      <c r="K29" s="72">
        <v>44385</v>
      </c>
    </row>
    <row r="30" spans="1:11" ht="60" x14ac:dyDescent="0.25">
      <c r="A30" s="5">
        <f t="shared" si="0"/>
        <v>26</v>
      </c>
      <c r="B30" s="5">
        <v>127615</v>
      </c>
      <c r="C30" s="6" t="s">
        <v>2831</v>
      </c>
      <c r="D30" s="6" t="s">
        <v>2109</v>
      </c>
      <c r="E30" s="5">
        <v>4</v>
      </c>
      <c r="F30" s="5">
        <v>4.3</v>
      </c>
      <c r="G30" s="5" t="s">
        <v>763</v>
      </c>
      <c r="H30" s="3">
        <v>44358</v>
      </c>
      <c r="I30" s="66" t="s">
        <v>781</v>
      </c>
      <c r="J30" s="3">
        <v>44362</v>
      </c>
      <c r="K30" s="72">
        <v>44376</v>
      </c>
    </row>
    <row r="31" spans="1:11" ht="75" x14ac:dyDescent="0.25">
      <c r="A31" s="5">
        <f t="shared" si="0"/>
        <v>27</v>
      </c>
      <c r="B31" s="5">
        <v>117123</v>
      </c>
      <c r="C31" s="6" t="s">
        <v>2832</v>
      </c>
      <c r="D31" s="6" t="s">
        <v>174</v>
      </c>
      <c r="E31" s="5">
        <v>5</v>
      </c>
      <c r="F31" s="5">
        <v>5.0999999999999996</v>
      </c>
      <c r="G31" s="5" t="s">
        <v>763</v>
      </c>
      <c r="H31" s="3">
        <v>44358</v>
      </c>
      <c r="I31" s="6" t="s">
        <v>781</v>
      </c>
      <c r="J31" s="3">
        <v>44361</v>
      </c>
      <c r="K31" s="72">
        <v>44376</v>
      </c>
    </row>
    <row r="32" spans="1:11" ht="60" x14ac:dyDescent="0.25">
      <c r="A32" s="5">
        <f t="shared" si="0"/>
        <v>28</v>
      </c>
      <c r="B32" s="5">
        <v>120455</v>
      </c>
      <c r="C32" s="6" t="s">
        <v>1629</v>
      </c>
      <c r="D32" s="6" t="s">
        <v>975</v>
      </c>
      <c r="E32" s="5">
        <v>7</v>
      </c>
      <c r="F32" s="5">
        <v>7.1</v>
      </c>
      <c r="G32" s="5" t="s">
        <v>763</v>
      </c>
      <c r="H32" s="3">
        <v>44358</v>
      </c>
      <c r="I32" s="6" t="s">
        <v>781</v>
      </c>
      <c r="J32" s="3">
        <v>44361</v>
      </c>
      <c r="K32" s="72">
        <v>44370</v>
      </c>
    </row>
    <row r="33" spans="1:11" ht="30" x14ac:dyDescent="0.25">
      <c r="A33" s="5">
        <f t="shared" si="0"/>
        <v>29</v>
      </c>
      <c r="B33" s="5">
        <v>131093</v>
      </c>
      <c r="C33" s="6" t="s">
        <v>2833</v>
      </c>
      <c r="D33" s="6" t="s">
        <v>2834</v>
      </c>
      <c r="E33" s="5">
        <v>2</v>
      </c>
      <c r="F33" s="5" t="s">
        <v>630</v>
      </c>
      <c r="G33" s="5" t="s">
        <v>763</v>
      </c>
      <c r="H33" s="3">
        <v>44358</v>
      </c>
      <c r="I33" s="6" t="s">
        <v>781</v>
      </c>
      <c r="J33" s="3">
        <v>44361</v>
      </c>
      <c r="K33" s="72">
        <v>44370</v>
      </c>
    </row>
    <row r="34" spans="1:11" ht="75" x14ac:dyDescent="0.25">
      <c r="A34" s="5">
        <f t="shared" si="0"/>
        <v>30</v>
      </c>
      <c r="B34" s="5">
        <v>122024</v>
      </c>
      <c r="C34" s="6" t="s">
        <v>488</v>
      </c>
      <c r="D34" s="6" t="s">
        <v>342</v>
      </c>
      <c r="E34" s="5">
        <v>4</v>
      </c>
      <c r="F34" s="5">
        <v>4.4000000000000004</v>
      </c>
      <c r="G34" s="5" t="s">
        <v>780</v>
      </c>
      <c r="H34" s="3">
        <v>44358</v>
      </c>
      <c r="I34" s="66" t="s">
        <v>781</v>
      </c>
      <c r="J34" s="3">
        <v>44371</v>
      </c>
      <c r="K34" s="72">
        <v>44376</v>
      </c>
    </row>
    <row r="35" spans="1:11" ht="75" x14ac:dyDescent="0.25">
      <c r="A35" s="5">
        <f t="shared" si="0"/>
        <v>31</v>
      </c>
      <c r="B35" s="5">
        <v>122117</v>
      </c>
      <c r="C35" s="6" t="s">
        <v>2835</v>
      </c>
      <c r="D35" s="6" t="s">
        <v>342</v>
      </c>
      <c r="E35" s="5">
        <v>4</v>
      </c>
      <c r="F35" s="5">
        <v>4.4000000000000004</v>
      </c>
      <c r="G35" s="5" t="s">
        <v>780</v>
      </c>
      <c r="H35" s="3">
        <v>44358</v>
      </c>
      <c r="I35" s="66" t="s">
        <v>781</v>
      </c>
      <c r="J35" s="3">
        <v>44371</v>
      </c>
      <c r="K35" s="72">
        <v>44375</v>
      </c>
    </row>
    <row r="36" spans="1:11" ht="75" x14ac:dyDescent="0.25">
      <c r="A36" s="5">
        <f t="shared" si="0"/>
        <v>32</v>
      </c>
      <c r="B36" s="5">
        <v>114718</v>
      </c>
      <c r="C36" s="6" t="s">
        <v>1621</v>
      </c>
      <c r="D36" s="6" t="s">
        <v>1622</v>
      </c>
      <c r="E36" s="5">
        <v>2</v>
      </c>
      <c r="F36" s="5">
        <v>2.2000000000000002</v>
      </c>
      <c r="G36" s="5" t="s">
        <v>770</v>
      </c>
      <c r="H36" s="3">
        <v>44361</v>
      </c>
      <c r="I36" s="6" t="s">
        <v>781</v>
      </c>
      <c r="J36" s="3">
        <v>44361</v>
      </c>
      <c r="K36" s="72">
        <v>44370</v>
      </c>
    </row>
    <row r="37" spans="1:11" ht="30" x14ac:dyDescent="0.25">
      <c r="A37" s="5">
        <f t="shared" si="0"/>
        <v>33</v>
      </c>
      <c r="B37" s="5">
        <v>114860</v>
      </c>
      <c r="C37" s="6" t="s">
        <v>1035</v>
      </c>
      <c r="D37" s="6" t="s">
        <v>227</v>
      </c>
      <c r="E37" s="5">
        <v>3</v>
      </c>
      <c r="F37" s="5" t="s">
        <v>635</v>
      </c>
      <c r="G37" s="5" t="s">
        <v>777</v>
      </c>
      <c r="H37" s="3">
        <v>44361</v>
      </c>
      <c r="I37" s="6" t="s">
        <v>781</v>
      </c>
      <c r="J37" s="3">
        <v>44361</v>
      </c>
      <c r="K37" s="72">
        <v>44370</v>
      </c>
    </row>
    <row r="38" spans="1:11" ht="75" x14ac:dyDescent="0.25">
      <c r="A38" s="5">
        <f t="shared" si="0"/>
        <v>34</v>
      </c>
      <c r="B38" s="5">
        <v>119459</v>
      </c>
      <c r="C38" s="6" t="s">
        <v>445</v>
      </c>
      <c r="D38" s="6" t="s">
        <v>446</v>
      </c>
      <c r="E38" s="5">
        <v>2</v>
      </c>
      <c r="F38" s="5" t="s">
        <v>660</v>
      </c>
      <c r="G38" s="5" t="s">
        <v>824</v>
      </c>
      <c r="H38" s="3">
        <v>44361</v>
      </c>
      <c r="I38" s="66" t="s">
        <v>2596</v>
      </c>
      <c r="J38" s="3">
        <v>44361</v>
      </c>
      <c r="K38" s="72">
        <v>44370</v>
      </c>
    </row>
    <row r="39" spans="1:11" ht="60" x14ac:dyDescent="0.25">
      <c r="A39" s="5">
        <f t="shared" si="0"/>
        <v>35</v>
      </c>
      <c r="B39" s="5">
        <v>114782</v>
      </c>
      <c r="C39" s="6" t="s">
        <v>1648</v>
      </c>
      <c r="D39" s="6" t="s">
        <v>227</v>
      </c>
      <c r="E39" s="5">
        <v>2</v>
      </c>
      <c r="F39" s="5" t="s">
        <v>635</v>
      </c>
      <c r="G39" s="5" t="s">
        <v>777</v>
      </c>
      <c r="H39" s="3">
        <v>44361</v>
      </c>
      <c r="I39" s="66" t="s">
        <v>781</v>
      </c>
      <c r="J39" s="3">
        <v>44362</v>
      </c>
      <c r="K39" s="72">
        <v>44370</v>
      </c>
    </row>
    <row r="40" spans="1:11" ht="45" x14ac:dyDescent="0.25">
      <c r="A40" s="5">
        <f t="shared" si="0"/>
        <v>36</v>
      </c>
      <c r="B40" s="5">
        <v>117079</v>
      </c>
      <c r="C40" s="6" t="s">
        <v>2836</v>
      </c>
      <c r="D40" s="6" t="s">
        <v>2837</v>
      </c>
      <c r="E40" s="5">
        <v>5</v>
      </c>
      <c r="F40" s="5">
        <v>5.0999999999999996</v>
      </c>
      <c r="G40" s="5" t="s">
        <v>777</v>
      </c>
      <c r="H40" s="3">
        <v>44361</v>
      </c>
      <c r="I40" s="5" t="s">
        <v>2623</v>
      </c>
      <c r="J40" s="3"/>
      <c r="K40" s="72"/>
    </row>
    <row r="41" spans="1:11" ht="75" x14ac:dyDescent="0.25">
      <c r="A41" s="5">
        <f t="shared" si="0"/>
        <v>37</v>
      </c>
      <c r="B41" s="5">
        <v>132270</v>
      </c>
      <c r="C41" s="6" t="s">
        <v>2838</v>
      </c>
      <c r="D41" s="6" t="s">
        <v>2839</v>
      </c>
      <c r="E41" s="5">
        <v>2</v>
      </c>
      <c r="F41" s="5" t="s">
        <v>630</v>
      </c>
      <c r="G41" s="5" t="s">
        <v>763</v>
      </c>
      <c r="H41" s="3">
        <v>44361</v>
      </c>
      <c r="I41" s="6" t="s">
        <v>781</v>
      </c>
      <c r="J41" s="3">
        <v>44362</v>
      </c>
      <c r="K41" s="72">
        <v>44370</v>
      </c>
    </row>
    <row r="42" spans="1:11" ht="60" x14ac:dyDescent="0.25">
      <c r="A42" s="5">
        <f t="shared" si="0"/>
        <v>38</v>
      </c>
      <c r="B42" s="5">
        <v>123703</v>
      </c>
      <c r="C42" s="6" t="s">
        <v>2840</v>
      </c>
      <c r="D42" s="6" t="s">
        <v>2841</v>
      </c>
      <c r="E42" s="5">
        <v>2</v>
      </c>
      <c r="F42" s="5" t="s">
        <v>1387</v>
      </c>
      <c r="G42" s="5" t="s">
        <v>824</v>
      </c>
      <c r="H42" s="3">
        <v>44362</v>
      </c>
      <c r="I42" s="6" t="s">
        <v>781</v>
      </c>
      <c r="J42" s="3">
        <v>44364</v>
      </c>
      <c r="K42" s="72">
        <v>44370</v>
      </c>
    </row>
    <row r="43" spans="1:11" ht="30" x14ac:dyDescent="0.25">
      <c r="A43" s="5">
        <f t="shared" si="0"/>
        <v>39</v>
      </c>
      <c r="B43" s="5">
        <v>116538</v>
      </c>
      <c r="C43" s="6" t="s">
        <v>2842</v>
      </c>
      <c r="D43" s="6" t="s">
        <v>2843</v>
      </c>
      <c r="E43" s="5">
        <v>2</v>
      </c>
      <c r="F43" s="5">
        <v>2.2000000000000002</v>
      </c>
      <c r="G43" s="5" t="s">
        <v>824</v>
      </c>
      <c r="H43" s="3">
        <v>44362</v>
      </c>
      <c r="I43" s="6" t="s">
        <v>781</v>
      </c>
      <c r="J43" s="3">
        <v>44371</v>
      </c>
      <c r="K43" s="72">
        <v>44376</v>
      </c>
    </row>
    <row r="44" spans="1:11" ht="60" x14ac:dyDescent="0.25">
      <c r="A44" s="5">
        <f t="shared" si="0"/>
        <v>40</v>
      </c>
      <c r="B44" s="5">
        <v>126685</v>
      </c>
      <c r="C44" s="6" t="s">
        <v>2844</v>
      </c>
      <c r="D44" s="6" t="s">
        <v>2571</v>
      </c>
      <c r="E44" s="5">
        <v>4</v>
      </c>
      <c r="F44" s="5">
        <v>4.0999999999999996</v>
      </c>
      <c r="G44" s="5" t="s">
        <v>824</v>
      </c>
      <c r="H44" s="3">
        <v>44363</v>
      </c>
      <c r="I44" s="6" t="s">
        <v>2895</v>
      </c>
      <c r="J44" s="3">
        <v>44386</v>
      </c>
      <c r="K44" s="72"/>
    </row>
    <row r="45" spans="1:11" ht="30" x14ac:dyDescent="0.25">
      <c r="A45" s="5">
        <f t="shared" si="0"/>
        <v>41</v>
      </c>
      <c r="B45" s="5">
        <v>112242</v>
      </c>
      <c r="C45" s="6" t="s">
        <v>543</v>
      </c>
      <c r="D45" s="6" t="s">
        <v>544</v>
      </c>
      <c r="E45" s="5">
        <v>2</v>
      </c>
      <c r="F45" s="5" t="s">
        <v>630</v>
      </c>
      <c r="G45" s="5" t="s">
        <v>777</v>
      </c>
      <c r="H45" s="3">
        <v>44363</v>
      </c>
      <c r="I45" s="6" t="s">
        <v>781</v>
      </c>
      <c r="J45" s="3">
        <v>44364</v>
      </c>
      <c r="K45" s="72">
        <v>44370</v>
      </c>
    </row>
    <row r="46" spans="1:11" ht="45" x14ac:dyDescent="0.25">
      <c r="A46" s="5">
        <f t="shared" si="0"/>
        <v>42</v>
      </c>
      <c r="B46" s="5">
        <v>116050</v>
      </c>
      <c r="C46" s="6" t="s">
        <v>31</v>
      </c>
      <c r="D46" s="6" t="s">
        <v>32</v>
      </c>
      <c r="E46" s="5">
        <v>2</v>
      </c>
      <c r="F46" s="5">
        <v>2.2000000000000002</v>
      </c>
      <c r="G46" s="5" t="s">
        <v>763</v>
      </c>
      <c r="H46" s="3">
        <v>44363</v>
      </c>
      <c r="I46" s="6" t="s">
        <v>781</v>
      </c>
      <c r="J46" s="3">
        <v>44364</v>
      </c>
      <c r="K46" s="72">
        <v>44375</v>
      </c>
    </row>
    <row r="47" spans="1:11" ht="90" x14ac:dyDescent="0.25">
      <c r="A47" s="5">
        <f t="shared" si="0"/>
        <v>43</v>
      </c>
      <c r="B47" s="5">
        <v>123541</v>
      </c>
      <c r="C47" s="6" t="s">
        <v>2845</v>
      </c>
      <c r="D47" s="6" t="s">
        <v>2846</v>
      </c>
      <c r="E47" s="5">
        <v>10</v>
      </c>
      <c r="F47" s="5">
        <v>10.3</v>
      </c>
      <c r="G47" s="5" t="s">
        <v>770</v>
      </c>
      <c r="H47" s="3">
        <v>44363</v>
      </c>
      <c r="I47" s="6" t="s">
        <v>781</v>
      </c>
      <c r="J47" s="3">
        <v>44364</v>
      </c>
      <c r="K47" s="72">
        <v>44370</v>
      </c>
    </row>
    <row r="48" spans="1:11" ht="30" x14ac:dyDescent="0.25">
      <c r="A48" s="5">
        <f t="shared" si="0"/>
        <v>44</v>
      </c>
      <c r="B48" s="5">
        <v>125774</v>
      </c>
      <c r="C48" s="6" t="s">
        <v>2847</v>
      </c>
      <c r="D48" s="6" t="s">
        <v>2848</v>
      </c>
      <c r="E48" s="5">
        <v>2</v>
      </c>
      <c r="F48" s="5" t="s">
        <v>1387</v>
      </c>
      <c r="G48" s="5" t="s">
        <v>824</v>
      </c>
      <c r="H48" s="3">
        <v>44363</v>
      </c>
      <c r="I48" s="6" t="s">
        <v>781</v>
      </c>
      <c r="J48" s="3">
        <v>44364</v>
      </c>
      <c r="K48" s="72">
        <v>44385</v>
      </c>
    </row>
    <row r="49" spans="1:11" ht="30" x14ac:dyDescent="0.25">
      <c r="A49" s="5">
        <f t="shared" si="0"/>
        <v>45</v>
      </c>
      <c r="B49" s="5">
        <v>114914</v>
      </c>
      <c r="C49" s="6" t="s">
        <v>1627</v>
      </c>
      <c r="D49" s="6" t="s">
        <v>1628</v>
      </c>
      <c r="E49" s="5">
        <v>2</v>
      </c>
      <c r="F49" s="5">
        <v>2.2000000000000002</v>
      </c>
      <c r="G49" s="5" t="s">
        <v>763</v>
      </c>
      <c r="H49" s="3">
        <v>44364</v>
      </c>
      <c r="I49" s="6" t="s">
        <v>781</v>
      </c>
      <c r="J49" s="3">
        <v>44365</v>
      </c>
      <c r="K49" s="72">
        <v>44370</v>
      </c>
    </row>
    <row r="50" spans="1:11" ht="45" x14ac:dyDescent="0.25">
      <c r="A50" s="5">
        <f t="shared" si="0"/>
        <v>46</v>
      </c>
      <c r="B50" s="5">
        <v>115493</v>
      </c>
      <c r="C50" s="6" t="s">
        <v>707</v>
      </c>
      <c r="D50" s="6" t="s">
        <v>708</v>
      </c>
      <c r="E50" s="5">
        <v>2</v>
      </c>
      <c r="F50" s="5">
        <v>2.2000000000000002</v>
      </c>
      <c r="G50" s="5" t="s">
        <v>777</v>
      </c>
      <c r="H50" s="3">
        <v>44364</v>
      </c>
      <c r="I50" s="6" t="s">
        <v>781</v>
      </c>
      <c r="J50" s="3">
        <v>44365</v>
      </c>
      <c r="K50" s="72">
        <v>44376</v>
      </c>
    </row>
    <row r="51" spans="1:11" ht="45" x14ac:dyDescent="0.25">
      <c r="A51" s="5">
        <f t="shared" si="0"/>
        <v>47</v>
      </c>
      <c r="B51" s="5">
        <v>118674</v>
      </c>
      <c r="C51" s="6" t="s">
        <v>2849</v>
      </c>
      <c r="D51" s="6" t="s">
        <v>1877</v>
      </c>
      <c r="E51" s="5">
        <v>3</v>
      </c>
      <c r="F51" s="5" t="s">
        <v>635</v>
      </c>
      <c r="G51" s="5" t="s">
        <v>770</v>
      </c>
      <c r="H51" s="3">
        <v>44364</v>
      </c>
      <c r="I51" s="6" t="s">
        <v>781</v>
      </c>
      <c r="J51" s="3">
        <v>44365</v>
      </c>
      <c r="K51" s="72">
        <v>44370</v>
      </c>
    </row>
    <row r="52" spans="1:11" ht="60" x14ac:dyDescent="0.25">
      <c r="A52" s="5">
        <f t="shared" si="0"/>
        <v>48</v>
      </c>
      <c r="B52" s="5">
        <v>119881</v>
      </c>
      <c r="C52" s="6" t="s">
        <v>2850</v>
      </c>
      <c r="D52" s="6" t="s">
        <v>2851</v>
      </c>
      <c r="E52" s="5">
        <v>10</v>
      </c>
      <c r="F52" s="5">
        <v>10.3</v>
      </c>
      <c r="G52" s="5" t="s">
        <v>806</v>
      </c>
      <c r="H52" s="3">
        <v>44369</v>
      </c>
      <c r="I52" s="6" t="s">
        <v>781</v>
      </c>
      <c r="J52" s="3">
        <v>44369</v>
      </c>
      <c r="K52" s="72">
        <v>44375</v>
      </c>
    </row>
    <row r="53" spans="1:11" ht="45" x14ac:dyDescent="0.25">
      <c r="A53" s="5">
        <f t="shared" si="0"/>
        <v>49</v>
      </c>
      <c r="B53" s="5">
        <v>119146</v>
      </c>
      <c r="C53" s="6" t="s">
        <v>1801</v>
      </c>
      <c r="D53" s="6" t="s">
        <v>1592</v>
      </c>
      <c r="E53" s="5">
        <v>3</v>
      </c>
      <c r="F53" s="5" t="s">
        <v>645</v>
      </c>
      <c r="G53" s="5" t="s">
        <v>763</v>
      </c>
      <c r="H53" s="3">
        <v>44369</v>
      </c>
      <c r="I53" s="6" t="s">
        <v>781</v>
      </c>
      <c r="J53" s="3">
        <v>44370</v>
      </c>
      <c r="K53" s="72">
        <v>44376</v>
      </c>
    </row>
    <row r="54" spans="1:11" ht="45" x14ac:dyDescent="0.25">
      <c r="A54" s="5">
        <f t="shared" si="0"/>
        <v>50</v>
      </c>
      <c r="B54" s="5">
        <v>127937</v>
      </c>
      <c r="C54" s="6" t="s">
        <v>2852</v>
      </c>
      <c r="D54" s="6" t="s">
        <v>1501</v>
      </c>
      <c r="E54" s="5">
        <v>8</v>
      </c>
      <c r="F54" s="5" t="s">
        <v>957</v>
      </c>
      <c r="G54" s="5" t="s">
        <v>770</v>
      </c>
      <c r="H54" s="3">
        <v>44369</v>
      </c>
      <c r="I54" s="77" t="s">
        <v>781</v>
      </c>
      <c r="J54" s="3">
        <v>44369</v>
      </c>
      <c r="K54" s="72">
        <v>44375</v>
      </c>
    </row>
    <row r="55" spans="1:11" x14ac:dyDescent="0.25">
      <c r="A55" s="5">
        <f t="shared" si="0"/>
        <v>51</v>
      </c>
      <c r="B55" s="5">
        <v>116617</v>
      </c>
      <c r="C55" s="6" t="s">
        <v>2004</v>
      </c>
      <c r="D55" s="6" t="s">
        <v>2005</v>
      </c>
      <c r="E55" s="5">
        <v>2</v>
      </c>
      <c r="F55" s="5">
        <v>2.2000000000000002</v>
      </c>
      <c r="G55" s="5" t="s">
        <v>824</v>
      </c>
      <c r="H55" s="3">
        <v>44369</v>
      </c>
      <c r="I55" s="77" t="s">
        <v>781</v>
      </c>
      <c r="J55" s="3">
        <v>44371</v>
      </c>
      <c r="K55" s="72">
        <v>44378</v>
      </c>
    </row>
    <row r="56" spans="1:11" ht="45" x14ac:dyDescent="0.25">
      <c r="A56" s="5">
        <f t="shared" si="0"/>
        <v>52</v>
      </c>
      <c r="B56" s="5">
        <v>110642</v>
      </c>
      <c r="C56" s="6" t="s">
        <v>1721</v>
      </c>
      <c r="D56" s="6" t="s">
        <v>1722</v>
      </c>
      <c r="E56" s="5">
        <v>2</v>
      </c>
      <c r="F56" s="5">
        <v>2.2000000000000002</v>
      </c>
      <c r="G56" s="5" t="s">
        <v>777</v>
      </c>
      <c r="H56" s="3">
        <v>44370</v>
      </c>
      <c r="I56" s="6" t="s">
        <v>781</v>
      </c>
      <c r="J56" s="3">
        <v>44375</v>
      </c>
      <c r="K56" s="72">
        <v>44383</v>
      </c>
    </row>
    <row r="57" spans="1:11" ht="75" x14ac:dyDescent="0.25">
      <c r="A57" s="5">
        <f t="shared" si="0"/>
        <v>53</v>
      </c>
      <c r="B57" s="5">
        <v>114030</v>
      </c>
      <c r="C57" s="6" t="s">
        <v>1269</v>
      </c>
      <c r="D57" s="6" t="s">
        <v>1270</v>
      </c>
      <c r="E57" s="5">
        <v>8</v>
      </c>
      <c r="F57" s="5" t="s">
        <v>794</v>
      </c>
      <c r="G57" s="5" t="s">
        <v>777</v>
      </c>
      <c r="H57" s="3">
        <v>44371</v>
      </c>
      <c r="I57" s="6" t="s">
        <v>781</v>
      </c>
      <c r="J57" s="3">
        <v>44375</v>
      </c>
      <c r="K57" s="72">
        <v>44383</v>
      </c>
    </row>
    <row r="58" spans="1:11" ht="45" x14ac:dyDescent="0.25">
      <c r="A58" s="5">
        <f t="shared" si="0"/>
        <v>54</v>
      </c>
      <c r="B58" s="5">
        <v>115317</v>
      </c>
      <c r="C58" s="6" t="s">
        <v>2854</v>
      </c>
      <c r="D58" s="6" t="s">
        <v>2853</v>
      </c>
      <c r="E58" s="5">
        <v>8</v>
      </c>
      <c r="F58" s="5" t="s">
        <v>794</v>
      </c>
      <c r="G58" s="5" t="s">
        <v>806</v>
      </c>
      <c r="H58" s="3">
        <v>44371</v>
      </c>
      <c r="I58" s="6" t="s">
        <v>781</v>
      </c>
      <c r="J58" s="26">
        <v>44377</v>
      </c>
      <c r="K58" s="72">
        <v>44385</v>
      </c>
    </row>
    <row r="59" spans="1:11" ht="45" x14ac:dyDescent="0.25">
      <c r="A59" s="5">
        <f t="shared" si="0"/>
        <v>55</v>
      </c>
      <c r="B59" s="39">
        <v>120464</v>
      </c>
      <c r="C59" s="6" t="s">
        <v>2855</v>
      </c>
      <c r="D59" s="6" t="s">
        <v>1152</v>
      </c>
      <c r="E59" s="39">
        <v>3</v>
      </c>
      <c r="F59" s="39" t="s">
        <v>645</v>
      </c>
      <c r="G59" s="5" t="s">
        <v>806</v>
      </c>
      <c r="H59" s="3">
        <v>44372</v>
      </c>
      <c r="I59" s="6" t="s">
        <v>2596</v>
      </c>
      <c r="J59" s="26">
        <v>44377</v>
      </c>
      <c r="K59" s="78"/>
    </row>
    <row r="60" spans="1:11" ht="45" x14ac:dyDescent="0.25">
      <c r="A60" s="5">
        <f t="shared" si="0"/>
        <v>56</v>
      </c>
      <c r="B60" s="5">
        <v>132601</v>
      </c>
      <c r="C60" s="6" t="s">
        <v>2856</v>
      </c>
      <c r="D60" s="6" t="s">
        <v>2857</v>
      </c>
      <c r="E60" s="5">
        <v>2</v>
      </c>
      <c r="F60" s="5">
        <v>2.1</v>
      </c>
      <c r="G60" s="5" t="s">
        <v>806</v>
      </c>
      <c r="H60" s="3">
        <v>44376</v>
      </c>
      <c r="I60" s="6" t="s">
        <v>781</v>
      </c>
      <c r="J60" s="3">
        <v>44378</v>
      </c>
      <c r="K60" s="72">
        <v>44383</v>
      </c>
    </row>
    <row r="61" spans="1:11" ht="45" x14ac:dyDescent="0.25">
      <c r="A61" s="5">
        <f t="shared" si="0"/>
        <v>57</v>
      </c>
      <c r="B61" s="5">
        <v>124233</v>
      </c>
      <c r="C61" s="6" t="s">
        <v>2858</v>
      </c>
      <c r="D61" s="6" t="s">
        <v>2859</v>
      </c>
      <c r="E61" s="5">
        <v>10</v>
      </c>
      <c r="F61" s="5" t="s">
        <v>627</v>
      </c>
      <c r="G61" s="5" t="s">
        <v>806</v>
      </c>
      <c r="H61" s="3">
        <v>44376</v>
      </c>
      <c r="I61" s="6" t="s">
        <v>2596</v>
      </c>
      <c r="J61" s="3">
        <v>44379</v>
      </c>
      <c r="K61" s="72"/>
    </row>
    <row r="62" spans="1:11" ht="45" x14ac:dyDescent="0.25">
      <c r="A62" s="5">
        <f t="shared" si="0"/>
        <v>58</v>
      </c>
      <c r="B62" s="5">
        <v>129301</v>
      </c>
      <c r="C62" s="6" t="s">
        <v>2660</v>
      </c>
      <c r="D62" s="6" t="s">
        <v>2661</v>
      </c>
      <c r="E62" s="5">
        <v>4</v>
      </c>
      <c r="F62" s="5">
        <v>4.0999999999999996</v>
      </c>
      <c r="G62" s="5" t="s">
        <v>770</v>
      </c>
      <c r="H62" s="3">
        <v>44376</v>
      </c>
      <c r="I62" s="6" t="s">
        <v>781</v>
      </c>
      <c r="J62" s="3">
        <v>44376</v>
      </c>
      <c r="K62" s="72">
        <v>44379</v>
      </c>
    </row>
    <row r="63" spans="1:11" ht="60" x14ac:dyDescent="0.25">
      <c r="A63" s="5">
        <f t="shared" si="0"/>
        <v>59</v>
      </c>
      <c r="B63" s="5">
        <v>120042</v>
      </c>
      <c r="C63" s="6" t="s">
        <v>1286</v>
      </c>
      <c r="D63" s="6" t="s">
        <v>1287</v>
      </c>
      <c r="E63" s="5">
        <v>5</v>
      </c>
      <c r="F63" s="5" t="s">
        <v>1288</v>
      </c>
      <c r="G63" s="5" t="s">
        <v>770</v>
      </c>
      <c r="H63" s="3">
        <v>44376</v>
      </c>
      <c r="I63" s="6" t="s">
        <v>781</v>
      </c>
      <c r="J63" s="3">
        <v>44376</v>
      </c>
      <c r="K63" s="72">
        <v>44379</v>
      </c>
    </row>
    <row r="64" spans="1:11" ht="45" x14ac:dyDescent="0.25">
      <c r="A64" s="5">
        <f t="shared" si="0"/>
        <v>60</v>
      </c>
      <c r="B64" s="5">
        <v>120635</v>
      </c>
      <c r="C64" s="6" t="s">
        <v>2183</v>
      </c>
      <c r="D64" s="6" t="s">
        <v>2182</v>
      </c>
      <c r="E64" s="5">
        <v>10</v>
      </c>
      <c r="F64" s="5" t="s">
        <v>627</v>
      </c>
      <c r="G64" s="5" t="s">
        <v>763</v>
      </c>
      <c r="H64" s="3">
        <v>44376</v>
      </c>
      <c r="I64" s="6" t="s">
        <v>2596</v>
      </c>
      <c r="J64" s="26">
        <v>44377</v>
      </c>
      <c r="K64" s="72"/>
    </row>
    <row r="65" spans="1:11" ht="45" x14ac:dyDescent="0.25">
      <c r="A65" s="5">
        <f t="shared" si="0"/>
        <v>61</v>
      </c>
      <c r="B65" s="5">
        <v>109561</v>
      </c>
      <c r="C65" s="6" t="s">
        <v>990</v>
      </c>
      <c r="D65" s="6" t="s">
        <v>991</v>
      </c>
      <c r="E65" s="5">
        <v>2</v>
      </c>
      <c r="F65" s="5" t="s">
        <v>630</v>
      </c>
      <c r="G65" s="5" t="s">
        <v>780</v>
      </c>
      <c r="H65" s="3">
        <v>44377</v>
      </c>
      <c r="I65" s="6" t="s">
        <v>2596</v>
      </c>
      <c r="J65" s="3">
        <v>44385</v>
      </c>
      <c r="K65" s="72"/>
    </row>
    <row r="66" spans="1:11" ht="45" x14ac:dyDescent="0.25">
      <c r="A66" s="5">
        <f t="shared" si="0"/>
        <v>62</v>
      </c>
      <c r="B66" s="5">
        <v>118089</v>
      </c>
      <c r="C66" s="6" t="s">
        <v>2860</v>
      </c>
      <c r="D66" s="6" t="s">
        <v>2861</v>
      </c>
      <c r="E66" s="5">
        <v>5</v>
      </c>
      <c r="F66" s="5">
        <v>5.0999999999999996</v>
      </c>
      <c r="G66" s="5" t="s">
        <v>780</v>
      </c>
      <c r="H66" s="3">
        <v>44377</v>
      </c>
      <c r="I66" s="6" t="s">
        <v>2596</v>
      </c>
      <c r="J66" s="3">
        <v>44379</v>
      </c>
      <c r="K66" s="72"/>
    </row>
    <row r="67" spans="1:11" ht="75" x14ac:dyDescent="0.25">
      <c r="A67" s="5">
        <v>63</v>
      </c>
      <c r="B67" s="5">
        <v>123707</v>
      </c>
      <c r="C67" s="6" t="s">
        <v>1467</v>
      </c>
      <c r="D67" s="6" t="s">
        <v>1468</v>
      </c>
      <c r="E67" s="5">
        <v>3</v>
      </c>
      <c r="F67" s="5" t="s">
        <v>1376</v>
      </c>
      <c r="G67" s="5" t="s">
        <v>770</v>
      </c>
      <c r="H67" s="3">
        <v>44377</v>
      </c>
      <c r="I67" s="66" t="s">
        <v>2596</v>
      </c>
      <c r="J67" s="26">
        <v>44379</v>
      </c>
      <c r="K67" s="73"/>
    </row>
    <row r="68" spans="1:11" ht="45" x14ac:dyDescent="0.25">
      <c r="A68" s="5">
        <f t="shared" ref="A68" si="1">A67+1</f>
        <v>64</v>
      </c>
      <c r="B68" s="5">
        <v>112753</v>
      </c>
      <c r="C68" s="6" t="s">
        <v>799</v>
      </c>
      <c r="D68" s="6" t="s">
        <v>800</v>
      </c>
      <c r="E68" s="5">
        <v>2</v>
      </c>
      <c r="F68" s="5">
        <v>2.2000000000000002</v>
      </c>
      <c r="G68" s="5" t="s">
        <v>777</v>
      </c>
      <c r="H68" s="3">
        <v>44376</v>
      </c>
      <c r="I68" s="66" t="s">
        <v>2596</v>
      </c>
      <c r="J68" s="3">
        <v>44383</v>
      </c>
      <c r="K68" s="72"/>
    </row>
    <row r="69" spans="1:11" ht="45" x14ac:dyDescent="0.25">
      <c r="A69" s="5">
        <v>65</v>
      </c>
      <c r="B69" s="5">
        <v>129536</v>
      </c>
      <c r="C69" s="6" t="s">
        <v>2882</v>
      </c>
      <c r="D69" s="6" t="s">
        <v>2433</v>
      </c>
      <c r="E69" s="5">
        <v>4</v>
      </c>
      <c r="F69" s="5">
        <v>4.0999999999999996</v>
      </c>
      <c r="G69" s="5" t="s">
        <v>777</v>
      </c>
      <c r="H69" s="3">
        <v>44376</v>
      </c>
      <c r="I69" s="66" t="s">
        <v>2596</v>
      </c>
      <c r="J69" s="3">
        <v>44383</v>
      </c>
      <c r="K69" s="72"/>
    </row>
  </sheetData>
  <autoFilter ref="A4:K69" xr:uid="{9F421DD0-755E-48C6-ABE6-20B54E0391C7}"/>
  <customSheetViews>
    <customSheetView guid="{FFE73930-B6F3-4B43-9FE2-26381D01DC42}" showAutoFilter="1" topLeftCell="A64">
      <selection activeCell="C73" sqref="C73"/>
      <pageMargins left="0.7" right="0.7" top="0.75" bottom="0.75" header="0.3" footer="0.3"/>
      <pageSetup paperSize="9" orientation="portrait" r:id="rId1"/>
      <autoFilter ref="A4:K69" xr:uid="{9F421DD0-755E-48C6-ABE6-20B54E0391C7}"/>
    </customSheetView>
    <customSheetView guid="{7FB0E73D-D7C4-4A78-9327-86768DCA6DCA}" filter="1" showAutoFilter="1">
      <selection activeCell="K58" sqref="K58"/>
      <pageMargins left="0.7" right="0.7" top="0.75" bottom="0.75" header="0.3" footer="0.3"/>
      <pageSetup paperSize="9" orientation="portrait" r:id="rId2"/>
      <autoFilter ref="A4:K69" xr:uid="{00000000-0000-0000-0000-000000000000}">
        <filterColumn colId="1">
          <filters>
            <filter val="115317"/>
          </filters>
        </filterColumn>
      </autoFilter>
    </customSheetView>
    <customSheetView guid="{2D651363-CDF8-4A7D-8DA8-6579CEC2C34C}" filter="1" showAutoFilter="1">
      <selection activeCell="I79" sqref="I79"/>
      <pageMargins left="0.7" right="0.7" top="0.75" bottom="0.75" header="0.3" footer="0.3"/>
      <pageSetup paperSize="9" orientation="portrait" r:id="rId3"/>
      <autoFilter ref="A4:K69" xr:uid="{00000000-0000-0000-0000-000000000000}">
        <filterColumn colId="1">
          <filters>
            <filter val="112753"/>
            <filter val="129536"/>
          </filters>
        </filterColumn>
      </autoFilter>
    </customSheetView>
    <customSheetView guid="{17296F73-C433-4ABD-854D-AFAF59034683}" showAutoFilter="1" topLeftCell="A67">
      <selection activeCell="E79" sqref="E79"/>
      <pageMargins left="0.7" right="0.7" top="0.75" bottom="0.75" header="0.3" footer="0.3"/>
      <pageSetup paperSize="9" orientation="portrait" r:id="rId4"/>
      <autoFilter ref="A4:K68" xr:uid="{00000000-0000-0000-0000-000000000000}"/>
    </customSheetView>
  </customSheetViews>
  <pageMargins left="0.7" right="0.7" top="0.75" bottom="0.75" header="0.3" footer="0.3"/>
  <pageSetup paperSize="9" orientation="portrait"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0EBB-0616-4555-98AA-60E014EE2A74}">
  <dimension ref="A2:N64"/>
  <sheetViews>
    <sheetView tabSelected="1" workbookViewId="0">
      <selection activeCell="J30" sqref="J30"/>
    </sheetView>
  </sheetViews>
  <sheetFormatPr defaultRowHeight="15" x14ac:dyDescent="0.25"/>
  <cols>
    <col min="1" max="1" width="8.28515625" customWidth="1"/>
    <col min="3" max="3" width="36.5703125" style="79" customWidth="1"/>
    <col min="4" max="4" width="23.42578125" style="79" customWidth="1"/>
    <col min="6" max="6" width="11.140625" customWidth="1"/>
    <col min="7" max="7" width="16" customWidth="1"/>
    <col min="8" max="8" width="12.85546875" customWidth="1"/>
    <col min="9" max="9" width="19.140625" style="81" customWidth="1"/>
    <col min="10" max="10" width="10.85546875" style="46" customWidth="1"/>
    <col min="11" max="11" width="10.7109375" style="74" bestFit="1" customWidth="1"/>
  </cols>
  <sheetData>
    <row r="2" spans="1:14" ht="36.75" customHeight="1" x14ac:dyDescent="0.25">
      <c r="A2" s="62"/>
      <c r="B2" s="62"/>
      <c r="C2" s="80"/>
      <c r="D2" s="80"/>
      <c r="E2" s="62"/>
      <c r="F2" s="62" t="s">
        <v>69</v>
      </c>
      <c r="G2" s="62"/>
      <c r="H2" s="62"/>
      <c r="I2" s="82"/>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75" x14ac:dyDescent="0.25">
      <c r="A5" s="5">
        <v>1</v>
      </c>
      <c r="B5" s="5">
        <v>122080</v>
      </c>
      <c r="C5" s="6" t="s">
        <v>2862</v>
      </c>
      <c r="D5" s="6" t="s">
        <v>1772</v>
      </c>
      <c r="E5" s="5">
        <v>3</v>
      </c>
      <c r="F5" s="5">
        <v>3.2</v>
      </c>
      <c r="G5" s="5" t="s">
        <v>763</v>
      </c>
      <c r="H5" s="3">
        <v>44378</v>
      </c>
      <c r="I5" s="6" t="s">
        <v>781</v>
      </c>
      <c r="J5" s="3">
        <v>44378</v>
      </c>
      <c r="K5" s="72">
        <v>44383</v>
      </c>
    </row>
    <row r="6" spans="1:14" ht="45" x14ac:dyDescent="0.25">
      <c r="A6" s="5">
        <f>A5+1</f>
        <v>2</v>
      </c>
      <c r="B6" s="5">
        <v>122079</v>
      </c>
      <c r="C6" s="6" t="s">
        <v>2863</v>
      </c>
      <c r="D6" s="6" t="s">
        <v>1772</v>
      </c>
      <c r="E6" s="5">
        <v>3</v>
      </c>
      <c r="F6" s="5">
        <v>3.2</v>
      </c>
      <c r="G6" s="5" t="s">
        <v>763</v>
      </c>
      <c r="H6" s="3">
        <v>44378</v>
      </c>
      <c r="I6" s="6" t="s">
        <v>781</v>
      </c>
      <c r="J6" s="3">
        <v>44378</v>
      </c>
      <c r="K6" s="72">
        <v>44386</v>
      </c>
    </row>
    <row r="7" spans="1:14" ht="45" x14ac:dyDescent="0.25">
      <c r="A7" s="5">
        <f t="shared" ref="A7:A64" si="0">A6+1</f>
        <v>3</v>
      </c>
      <c r="B7" s="5">
        <v>125988</v>
      </c>
      <c r="C7" s="6" t="s">
        <v>2864</v>
      </c>
      <c r="D7" s="6" t="s">
        <v>2865</v>
      </c>
      <c r="E7" s="5">
        <v>8</v>
      </c>
      <c r="F7" s="5" t="s">
        <v>957</v>
      </c>
      <c r="G7" s="5" t="s">
        <v>763</v>
      </c>
      <c r="H7" s="3">
        <v>44378</v>
      </c>
      <c r="I7" s="6" t="s">
        <v>2623</v>
      </c>
      <c r="J7" s="3"/>
      <c r="K7" s="72"/>
    </row>
    <row r="8" spans="1:14" ht="30" x14ac:dyDescent="0.25">
      <c r="A8" s="5">
        <f t="shared" si="0"/>
        <v>4</v>
      </c>
      <c r="B8" s="5">
        <v>121069</v>
      </c>
      <c r="C8" s="6" t="s">
        <v>511</v>
      </c>
      <c r="D8" s="6" t="s">
        <v>512</v>
      </c>
      <c r="E8" s="5">
        <v>8</v>
      </c>
      <c r="F8" s="5" t="s">
        <v>637</v>
      </c>
      <c r="G8" s="5" t="s">
        <v>763</v>
      </c>
      <c r="H8" s="3">
        <v>44378</v>
      </c>
      <c r="I8" s="6" t="s">
        <v>781</v>
      </c>
      <c r="J8" s="3">
        <v>44383</v>
      </c>
      <c r="K8" s="72">
        <v>44385</v>
      </c>
    </row>
    <row r="9" spans="1:14" ht="135" x14ac:dyDescent="0.25">
      <c r="A9" s="5">
        <f t="shared" si="0"/>
        <v>5</v>
      </c>
      <c r="B9" s="5">
        <v>126123</v>
      </c>
      <c r="C9" s="6" t="s">
        <v>2866</v>
      </c>
      <c r="D9" s="6" t="s">
        <v>2867</v>
      </c>
      <c r="E9" s="5">
        <v>13</v>
      </c>
      <c r="F9" s="5">
        <v>13.1</v>
      </c>
      <c r="G9" s="5" t="s">
        <v>770</v>
      </c>
      <c r="H9" s="3">
        <v>44378</v>
      </c>
      <c r="I9" s="6" t="s">
        <v>781</v>
      </c>
      <c r="J9" s="3">
        <v>44378</v>
      </c>
      <c r="K9" s="72">
        <v>44383</v>
      </c>
    </row>
    <row r="10" spans="1:14" ht="60" x14ac:dyDescent="0.25">
      <c r="A10" s="5">
        <f t="shared" si="0"/>
        <v>6</v>
      </c>
      <c r="B10" s="5">
        <v>124156</v>
      </c>
      <c r="C10" s="6" t="s">
        <v>2871</v>
      </c>
      <c r="D10" s="6" t="s">
        <v>2870</v>
      </c>
      <c r="E10" s="5">
        <v>3</v>
      </c>
      <c r="F10" s="5" t="s">
        <v>1376</v>
      </c>
      <c r="G10" s="5" t="s">
        <v>777</v>
      </c>
      <c r="H10" s="3">
        <v>44378</v>
      </c>
      <c r="I10" s="6" t="s">
        <v>2596</v>
      </c>
      <c r="J10" s="3">
        <v>44386</v>
      </c>
      <c r="K10" s="72"/>
    </row>
    <row r="11" spans="1:14" ht="150" x14ac:dyDescent="0.25">
      <c r="A11" s="5">
        <f t="shared" si="0"/>
        <v>7</v>
      </c>
      <c r="B11" s="5">
        <v>127978</v>
      </c>
      <c r="C11" s="6" t="s">
        <v>2868</v>
      </c>
      <c r="D11" s="6" t="s">
        <v>2869</v>
      </c>
      <c r="E11" s="5">
        <v>10</v>
      </c>
      <c r="F11" s="5">
        <v>10.3</v>
      </c>
      <c r="G11" s="5" t="s">
        <v>777</v>
      </c>
      <c r="H11" s="3">
        <v>44378</v>
      </c>
      <c r="I11" s="6" t="s">
        <v>781</v>
      </c>
      <c r="J11" s="3">
        <v>44378</v>
      </c>
      <c r="K11" s="72">
        <v>44383</v>
      </c>
    </row>
    <row r="12" spans="1:14" ht="45" x14ac:dyDescent="0.25">
      <c r="A12" s="5">
        <f t="shared" si="0"/>
        <v>8</v>
      </c>
      <c r="B12" s="5">
        <v>118525</v>
      </c>
      <c r="C12" s="6" t="s">
        <v>53</v>
      </c>
      <c r="D12" s="6" t="s">
        <v>54</v>
      </c>
      <c r="E12" s="5">
        <v>3</v>
      </c>
      <c r="F12" s="5" t="s">
        <v>635</v>
      </c>
      <c r="G12" s="5" t="s">
        <v>777</v>
      </c>
      <c r="H12" s="3">
        <v>44378</v>
      </c>
      <c r="I12" s="6" t="s">
        <v>2596</v>
      </c>
      <c r="J12" s="3">
        <v>44386</v>
      </c>
      <c r="K12" s="72"/>
    </row>
    <row r="13" spans="1:14" ht="45" x14ac:dyDescent="0.25">
      <c r="A13" s="5">
        <f t="shared" si="0"/>
        <v>9</v>
      </c>
      <c r="B13" s="5">
        <v>124625</v>
      </c>
      <c r="C13" s="6" t="s">
        <v>2872</v>
      </c>
      <c r="D13" s="6" t="s">
        <v>2873</v>
      </c>
      <c r="E13" s="5">
        <v>10</v>
      </c>
      <c r="F13" s="5" t="s">
        <v>627</v>
      </c>
      <c r="G13" s="5" t="s">
        <v>777</v>
      </c>
      <c r="H13" s="3">
        <v>44378</v>
      </c>
      <c r="I13" s="6" t="s">
        <v>2596</v>
      </c>
      <c r="J13" s="3">
        <v>44382</v>
      </c>
      <c r="K13" s="72"/>
    </row>
    <row r="14" spans="1:14" ht="60" x14ac:dyDescent="0.25">
      <c r="A14" s="5">
        <f t="shared" si="0"/>
        <v>10</v>
      </c>
      <c r="B14" s="5">
        <v>127991</v>
      </c>
      <c r="C14" s="6" t="s">
        <v>2874</v>
      </c>
      <c r="D14" s="6" t="s">
        <v>2875</v>
      </c>
      <c r="E14" s="5">
        <v>4</v>
      </c>
      <c r="F14" s="5">
        <v>4.3</v>
      </c>
      <c r="G14" s="5" t="s">
        <v>777</v>
      </c>
      <c r="H14" s="3">
        <v>44378</v>
      </c>
      <c r="I14" s="6" t="s">
        <v>781</v>
      </c>
      <c r="J14" s="3">
        <v>44379</v>
      </c>
      <c r="K14" s="72">
        <v>44385</v>
      </c>
    </row>
    <row r="15" spans="1:14" ht="45" x14ac:dyDescent="0.25">
      <c r="A15" s="5">
        <f t="shared" si="0"/>
        <v>11</v>
      </c>
      <c r="B15" s="5">
        <v>123412</v>
      </c>
      <c r="C15" s="6" t="s">
        <v>2876</v>
      </c>
      <c r="D15" s="6" t="s">
        <v>2877</v>
      </c>
      <c r="E15" s="5">
        <v>2</v>
      </c>
      <c r="F15" s="5" t="s">
        <v>1387</v>
      </c>
      <c r="G15" s="5" t="s">
        <v>824</v>
      </c>
      <c r="H15" s="3">
        <v>44378</v>
      </c>
      <c r="I15" s="6" t="s">
        <v>781</v>
      </c>
      <c r="J15" s="3">
        <v>44378</v>
      </c>
      <c r="K15" s="72">
        <v>44383</v>
      </c>
    </row>
    <row r="16" spans="1:14" ht="45" x14ac:dyDescent="0.25">
      <c r="A16" s="5">
        <f t="shared" si="0"/>
        <v>12</v>
      </c>
      <c r="B16" s="5">
        <v>132648</v>
      </c>
      <c r="C16" s="6" t="s">
        <v>2878</v>
      </c>
      <c r="D16" s="6" t="s">
        <v>2879</v>
      </c>
      <c r="E16" s="5">
        <v>2</v>
      </c>
      <c r="F16" s="5" t="s">
        <v>630</v>
      </c>
      <c r="G16" s="5" t="s">
        <v>763</v>
      </c>
      <c r="H16" s="3">
        <v>44378</v>
      </c>
      <c r="I16" s="66" t="s">
        <v>781</v>
      </c>
      <c r="J16" s="3">
        <v>44383</v>
      </c>
      <c r="K16" s="72">
        <v>44385</v>
      </c>
    </row>
    <row r="17" spans="1:11" ht="45" x14ac:dyDescent="0.25">
      <c r="A17" s="5">
        <f t="shared" si="0"/>
        <v>13</v>
      </c>
      <c r="B17" s="5">
        <v>117367</v>
      </c>
      <c r="C17" s="6" t="s">
        <v>2025</v>
      </c>
      <c r="D17" s="6" t="s">
        <v>316</v>
      </c>
      <c r="E17" s="5">
        <v>5</v>
      </c>
      <c r="F17" s="5">
        <v>5.0999999999999996</v>
      </c>
      <c r="G17" s="5" t="s">
        <v>824</v>
      </c>
      <c r="H17" s="3">
        <v>44378</v>
      </c>
      <c r="I17" s="66" t="s">
        <v>781</v>
      </c>
      <c r="J17" s="3">
        <v>44382</v>
      </c>
      <c r="K17" s="72">
        <v>44385</v>
      </c>
    </row>
    <row r="18" spans="1:11" ht="60" x14ac:dyDescent="0.25">
      <c r="A18" s="5">
        <f t="shared" si="0"/>
        <v>14</v>
      </c>
      <c r="B18" s="5">
        <v>129337</v>
      </c>
      <c r="C18" s="6" t="s">
        <v>1085</v>
      </c>
      <c r="D18" s="6" t="s">
        <v>1086</v>
      </c>
      <c r="E18" s="5">
        <v>4</v>
      </c>
      <c r="F18" s="5">
        <v>4.0999999999999996</v>
      </c>
      <c r="G18" s="5" t="s">
        <v>770</v>
      </c>
      <c r="H18" s="3">
        <v>44378</v>
      </c>
      <c r="I18" s="66" t="s">
        <v>2596</v>
      </c>
      <c r="J18" s="3">
        <v>44386</v>
      </c>
      <c r="K18" s="72"/>
    </row>
    <row r="19" spans="1:11" ht="75" x14ac:dyDescent="0.25">
      <c r="A19" s="5">
        <f t="shared" si="0"/>
        <v>15</v>
      </c>
      <c r="B19" s="4">
        <v>123707</v>
      </c>
      <c r="C19" s="6" t="s">
        <v>1467</v>
      </c>
      <c r="D19" s="6" t="s">
        <v>1468</v>
      </c>
      <c r="E19" s="5">
        <v>3</v>
      </c>
      <c r="F19" s="5" t="s">
        <v>1376</v>
      </c>
      <c r="G19" s="5" t="s">
        <v>770</v>
      </c>
      <c r="H19" s="3">
        <v>44379</v>
      </c>
      <c r="I19" s="6" t="s">
        <v>781</v>
      </c>
      <c r="J19" s="41">
        <v>44379</v>
      </c>
      <c r="K19" s="72">
        <v>44385</v>
      </c>
    </row>
    <row r="20" spans="1:11" ht="60" x14ac:dyDescent="0.25">
      <c r="A20" s="5">
        <f t="shared" si="0"/>
        <v>16</v>
      </c>
      <c r="B20" s="5">
        <v>110753</v>
      </c>
      <c r="C20" s="6" t="s">
        <v>2880</v>
      </c>
      <c r="D20" s="6" t="s">
        <v>2881</v>
      </c>
      <c r="E20" s="5">
        <v>2</v>
      </c>
      <c r="F20" s="5">
        <v>2.2000000000000002</v>
      </c>
      <c r="G20" s="5" t="s">
        <v>777</v>
      </c>
      <c r="H20" s="3">
        <v>44382</v>
      </c>
      <c r="I20" s="66" t="s">
        <v>781</v>
      </c>
      <c r="J20" s="3">
        <v>44382</v>
      </c>
      <c r="K20" s="72">
        <v>44385</v>
      </c>
    </row>
    <row r="21" spans="1:11" ht="30" x14ac:dyDescent="0.25">
      <c r="A21" s="5">
        <f t="shared" si="0"/>
        <v>17</v>
      </c>
      <c r="B21" s="5">
        <v>121669</v>
      </c>
      <c r="C21" s="6" t="s">
        <v>834</v>
      </c>
      <c r="D21" s="6" t="s">
        <v>835</v>
      </c>
      <c r="E21" s="5">
        <v>2</v>
      </c>
      <c r="F21" s="5" t="s">
        <v>1387</v>
      </c>
      <c r="G21" s="5" t="s">
        <v>824</v>
      </c>
      <c r="H21" s="3">
        <v>44382</v>
      </c>
      <c r="I21" s="66" t="s">
        <v>781</v>
      </c>
      <c r="J21" s="3">
        <v>44382</v>
      </c>
      <c r="K21" s="72">
        <v>44385</v>
      </c>
    </row>
    <row r="22" spans="1:11" ht="30" x14ac:dyDescent="0.25">
      <c r="A22" s="5">
        <f t="shared" si="0"/>
        <v>18</v>
      </c>
      <c r="B22" s="5">
        <v>112753</v>
      </c>
      <c r="C22" s="6" t="s">
        <v>799</v>
      </c>
      <c r="D22" s="6" t="s">
        <v>800</v>
      </c>
      <c r="E22" s="5">
        <v>2</v>
      </c>
      <c r="F22" s="5">
        <v>2.2000000000000002</v>
      </c>
      <c r="G22" s="5" t="s">
        <v>777</v>
      </c>
      <c r="H22" s="3">
        <v>44382</v>
      </c>
      <c r="I22" s="6" t="s">
        <v>781</v>
      </c>
      <c r="J22" s="26">
        <v>44383</v>
      </c>
      <c r="K22" s="73">
        <v>44386</v>
      </c>
    </row>
    <row r="23" spans="1:11" ht="30" x14ac:dyDescent="0.25">
      <c r="A23" s="5">
        <f t="shared" si="0"/>
        <v>19</v>
      </c>
      <c r="B23" s="5">
        <v>129536</v>
      </c>
      <c r="C23" s="6" t="s">
        <v>2882</v>
      </c>
      <c r="D23" s="6" t="s">
        <v>2433</v>
      </c>
      <c r="E23" s="5">
        <v>4</v>
      </c>
      <c r="F23" s="5">
        <v>4.0999999999999996</v>
      </c>
      <c r="G23" s="5" t="s">
        <v>777</v>
      </c>
      <c r="H23" s="3">
        <v>44382</v>
      </c>
      <c r="I23" s="6" t="s">
        <v>599</v>
      </c>
      <c r="J23" s="3"/>
      <c r="K23" s="72"/>
    </row>
    <row r="24" spans="1:11" ht="60" x14ac:dyDescent="0.25">
      <c r="A24" s="5">
        <f t="shared" si="0"/>
        <v>20</v>
      </c>
      <c r="B24" s="5">
        <v>121137</v>
      </c>
      <c r="C24" s="6" t="s">
        <v>2883</v>
      </c>
      <c r="D24" s="6" t="s">
        <v>342</v>
      </c>
      <c r="E24" s="5">
        <v>3</v>
      </c>
      <c r="F24" s="5" t="s">
        <v>645</v>
      </c>
      <c r="G24" s="5" t="s">
        <v>780</v>
      </c>
      <c r="H24" s="3">
        <v>44384</v>
      </c>
      <c r="I24" s="66" t="s">
        <v>2596</v>
      </c>
      <c r="J24" s="3">
        <v>44389</v>
      </c>
      <c r="K24" s="72"/>
    </row>
    <row r="25" spans="1:11" ht="45" x14ac:dyDescent="0.25">
      <c r="A25" s="5">
        <f t="shared" si="0"/>
        <v>21</v>
      </c>
      <c r="B25" s="5">
        <v>128221</v>
      </c>
      <c r="C25" s="6" t="s">
        <v>2884</v>
      </c>
      <c r="D25" s="6" t="s">
        <v>1063</v>
      </c>
      <c r="E25" s="5">
        <v>4</v>
      </c>
      <c r="F25" s="5">
        <v>4.2</v>
      </c>
      <c r="G25" s="5" t="s">
        <v>770</v>
      </c>
      <c r="H25" s="3">
        <v>44384</v>
      </c>
      <c r="I25" s="6" t="s">
        <v>2596</v>
      </c>
      <c r="J25" s="3">
        <v>44385</v>
      </c>
      <c r="K25" s="72"/>
    </row>
    <row r="26" spans="1:11" ht="45" x14ac:dyDescent="0.25">
      <c r="A26" s="5">
        <f t="shared" si="0"/>
        <v>22</v>
      </c>
      <c r="B26" s="5">
        <v>120775</v>
      </c>
      <c r="C26" s="6" t="s">
        <v>1827</v>
      </c>
      <c r="D26" s="6" t="s">
        <v>1828</v>
      </c>
      <c r="E26" s="5">
        <v>10</v>
      </c>
      <c r="F26" s="5">
        <v>10.3</v>
      </c>
      <c r="G26" s="5" t="s">
        <v>763</v>
      </c>
      <c r="H26" s="3">
        <v>44384</v>
      </c>
      <c r="I26" s="6" t="s">
        <v>2596</v>
      </c>
      <c r="J26" s="3">
        <v>44385</v>
      </c>
      <c r="K26" s="72"/>
    </row>
    <row r="27" spans="1:11" ht="45" x14ac:dyDescent="0.25">
      <c r="A27" s="5">
        <f t="shared" si="0"/>
        <v>23</v>
      </c>
      <c r="B27" s="5">
        <v>124942</v>
      </c>
      <c r="C27" s="6" t="s">
        <v>2885</v>
      </c>
      <c r="D27" s="6" t="s">
        <v>2886</v>
      </c>
      <c r="E27" s="5">
        <v>3</v>
      </c>
      <c r="F27" s="5" t="s">
        <v>831</v>
      </c>
      <c r="G27" s="5" t="s">
        <v>763</v>
      </c>
      <c r="H27" s="3">
        <v>44384</v>
      </c>
      <c r="I27" s="6" t="s">
        <v>2596</v>
      </c>
      <c r="J27" s="3">
        <v>44385</v>
      </c>
      <c r="K27" s="72"/>
    </row>
    <row r="28" spans="1:11" ht="45" x14ac:dyDescent="0.25">
      <c r="A28" s="5">
        <f t="shared" si="0"/>
        <v>24</v>
      </c>
      <c r="B28" s="5">
        <v>123243</v>
      </c>
      <c r="C28" s="6" t="s">
        <v>1809</v>
      </c>
      <c r="D28" s="6" t="s">
        <v>2887</v>
      </c>
      <c r="E28" s="5">
        <v>3</v>
      </c>
      <c r="F28" s="5" t="s">
        <v>635</v>
      </c>
      <c r="G28" s="5" t="s">
        <v>770</v>
      </c>
      <c r="H28" s="3">
        <v>44384</v>
      </c>
      <c r="I28" s="6" t="s">
        <v>2596</v>
      </c>
      <c r="J28" s="3">
        <v>44386</v>
      </c>
      <c r="K28" s="72"/>
    </row>
    <row r="29" spans="1:11" ht="45" x14ac:dyDescent="0.25">
      <c r="A29" s="5">
        <f t="shared" si="0"/>
        <v>25</v>
      </c>
      <c r="B29" s="5">
        <v>125779</v>
      </c>
      <c r="C29" s="6" t="s">
        <v>2888</v>
      </c>
      <c r="D29" s="6" t="s">
        <v>2889</v>
      </c>
      <c r="E29" s="5">
        <v>2</v>
      </c>
      <c r="F29" s="5" t="s">
        <v>1387</v>
      </c>
      <c r="G29" s="5" t="s">
        <v>824</v>
      </c>
      <c r="H29" s="3">
        <v>44385</v>
      </c>
      <c r="I29" s="6" t="s">
        <v>2596</v>
      </c>
      <c r="J29" s="3">
        <v>44389</v>
      </c>
      <c r="K29" s="72"/>
    </row>
    <row r="30" spans="1:11" ht="45" x14ac:dyDescent="0.25">
      <c r="A30" s="5">
        <f t="shared" si="0"/>
        <v>26</v>
      </c>
      <c r="B30" s="5">
        <v>113426</v>
      </c>
      <c r="C30" s="6" t="s">
        <v>2890</v>
      </c>
      <c r="D30" s="6" t="s">
        <v>2891</v>
      </c>
      <c r="E30" s="5">
        <v>2</v>
      </c>
      <c r="F30" s="5">
        <v>2.2000000000000002</v>
      </c>
      <c r="G30" s="5" t="s">
        <v>763</v>
      </c>
      <c r="H30" s="3">
        <v>44385</v>
      </c>
      <c r="I30" s="6" t="s">
        <v>2596</v>
      </c>
      <c r="J30" s="3">
        <v>44389</v>
      </c>
      <c r="K30" s="72"/>
    </row>
    <row r="31" spans="1:11" ht="60" x14ac:dyDescent="0.25">
      <c r="A31" s="5">
        <f t="shared" si="0"/>
        <v>27</v>
      </c>
      <c r="B31" s="5">
        <v>123672</v>
      </c>
      <c r="C31" s="6" t="s">
        <v>2238</v>
      </c>
      <c r="D31" s="6" t="s">
        <v>2239</v>
      </c>
      <c r="E31" s="5">
        <v>8</v>
      </c>
      <c r="F31" s="5" t="s">
        <v>957</v>
      </c>
      <c r="G31" s="5" t="s">
        <v>777</v>
      </c>
      <c r="H31" s="3">
        <v>44385</v>
      </c>
      <c r="I31" s="6" t="s">
        <v>2596</v>
      </c>
      <c r="J31" s="3">
        <v>44389</v>
      </c>
      <c r="K31" s="72"/>
    </row>
    <row r="32" spans="1:11" ht="60" x14ac:dyDescent="0.25">
      <c r="A32" s="5">
        <f t="shared" si="0"/>
        <v>28</v>
      </c>
      <c r="B32" s="5">
        <v>115281</v>
      </c>
      <c r="C32" s="6" t="s">
        <v>2892</v>
      </c>
      <c r="D32" s="6" t="s">
        <v>718</v>
      </c>
      <c r="E32" s="5">
        <v>3</v>
      </c>
      <c r="F32" s="5" t="s">
        <v>635</v>
      </c>
      <c r="G32" s="5" t="s">
        <v>806</v>
      </c>
      <c r="H32" s="3">
        <v>44385</v>
      </c>
      <c r="I32" s="6" t="s">
        <v>2596</v>
      </c>
      <c r="J32" s="3">
        <v>44389</v>
      </c>
      <c r="K32" s="72"/>
    </row>
    <row r="33" spans="1:11" ht="45" x14ac:dyDescent="0.25">
      <c r="A33" s="5">
        <f t="shared" si="0"/>
        <v>29</v>
      </c>
      <c r="B33" s="5">
        <v>125877</v>
      </c>
      <c r="C33" s="6" t="s">
        <v>2893</v>
      </c>
      <c r="D33" s="6" t="s">
        <v>2894</v>
      </c>
      <c r="E33" s="5">
        <v>2</v>
      </c>
      <c r="F33" s="5" t="s">
        <v>1387</v>
      </c>
      <c r="G33" s="5" t="s">
        <v>824</v>
      </c>
      <c r="H33" s="3">
        <v>44385</v>
      </c>
      <c r="I33" s="6" t="s">
        <v>2596</v>
      </c>
      <c r="J33" s="3">
        <v>44389</v>
      </c>
      <c r="K33" s="72"/>
    </row>
    <row r="34" spans="1:11" ht="45" x14ac:dyDescent="0.25">
      <c r="A34" s="5">
        <f t="shared" si="0"/>
        <v>30</v>
      </c>
      <c r="B34" s="5">
        <v>118970</v>
      </c>
      <c r="C34" s="6" t="s">
        <v>197</v>
      </c>
      <c r="D34" s="6" t="s">
        <v>198</v>
      </c>
      <c r="E34" s="5">
        <v>5</v>
      </c>
      <c r="F34" s="5">
        <v>5.0999999999999996</v>
      </c>
      <c r="G34" s="5" t="s">
        <v>780</v>
      </c>
      <c r="H34" s="3">
        <v>44385</v>
      </c>
      <c r="I34" s="6" t="s">
        <v>599</v>
      </c>
      <c r="J34" s="3"/>
      <c r="K34" s="72"/>
    </row>
    <row r="35" spans="1:11" ht="45" x14ac:dyDescent="0.25">
      <c r="A35" s="5">
        <f t="shared" si="0"/>
        <v>31</v>
      </c>
      <c r="B35" s="5">
        <v>132843</v>
      </c>
      <c r="C35" s="6" t="s">
        <v>2896</v>
      </c>
      <c r="D35" s="6" t="s">
        <v>2897</v>
      </c>
      <c r="E35" s="5">
        <v>2</v>
      </c>
      <c r="F35" s="5">
        <v>2.1</v>
      </c>
      <c r="G35" s="5" t="s">
        <v>763</v>
      </c>
      <c r="H35" s="3">
        <v>44389</v>
      </c>
      <c r="I35" s="66" t="s">
        <v>599</v>
      </c>
      <c r="J35" s="3"/>
      <c r="K35" s="72"/>
    </row>
    <row r="36" spans="1:11" x14ac:dyDescent="0.25">
      <c r="A36" s="5">
        <f t="shared" si="0"/>
        <v>32</v>
      </c>
      <c r="B36" s="5"/>
      <c r="C36" s="6"/>
      <c r="D36" s="6"/>
      <c r="E36" s="5"/>
      <c r="F36" s="5"/>
      <c r="G36" s="5"/>
      <c r="H36" s="3"/>
      <c r="I36" s="6"/>
      <c r="J36" s="3"/>
      <c r="K36" s="72"/>
    </row>
    <row r="37" spans="1:11" x14ac:dyDescent="0.25">
      <c r="A37" s="5">
        <f t="shared" si="0"/>
        <v>33</v>
      </c>
      <c r="B37" s="5"/>
      <c r="C37" s="6"/>
      <c r="D37" s="6"/>
      <c r="E37" s="5"/>
      <c r="F37" s="5"/>
      <c r="G37" s="5"/>
      <c r="H37" s="3"/>
      <c r="I37" s="6"/>
      <c r="J37" s="3"/>
      <c r="K37" s="72"/>
    </row>
    <row r="38" spans="1:11" x14ac:dyDescent="0.25">
      <c r="A38" s="5">
        <f t="shared" si="0"/>
        <v>34</v>
      </c>
      <c r="B38" s="5"/>
      <c r="C38" s="6"/>
      <c r="D38" s="6"/>
      <c r="E38" s="5"/>
      <c r="F38" s="5"/>
      <c r="G38" s="5"/>
      <c r="H38" s="3"/>
      <c r="I38" s="66"/>
      <c r="J38" s="3"/>
      <c r="K38" s="72"/>
    </row>
    <row r="39" spans="1:11" x14ac:dyDescent="0.25">
      <c r="A39" s="5">
        <f t="shared" si="0"/>
        <v>35</v>
      </c>
      <c r="B39" s="5"/>
      <c r="C39" s="6"/>
      <c r="D39" s="6"/>
      <c r="E39" s="5"/>
      <c r="F39" s="5"/>
      <c r="G39" s="5"/>
      <c r="H39" s="3"/>
      <c r="I39" s="66"/>
      <c r="J39" s="3"/>
      <c r="K39" s="72"/>
    </row>
    <row r="40" spans="1:11" x14ac:dyDescent="0.25">
      <c r="A40" s="5">
        <f t="shared" si="0"/>
        <v>36</v>
      </c>
      <c r="B40" s="5"/>
      <c r="C40" s="6"/>
      <c r="D40" s="6"/>
      <c r="E40" s="5"/>
      <c r="F40" s="5"/>
      <c r="G40" s="5"/>
      <c r="H40" s="3"/>
      <c r="I40" s="5"/>
      <c r="J40" s="3"/>
      <c r="K40" s="72"/>
    </row>
    <row r="41" spans="1:11" x14ac:dyDescent="0.25">
      <c r="A41" s="5">
        <f t="shared" si="0"/>
        <v>37</v>
      </c>
      <c r="B41" s="5"/>
      <c r="C41" s="6"/>
      <c r="D41" s="6"/>
      <c r="E41" s="5"/>
      <c r="F41" s="5"/>
      <c r="G41" s="5"/>
      <c r="H41" s="3"/>
      <c r="I41" s="6"/>
      <c r="J41" s="3"/>
      <c r="K41" s="72"/>
    </row>
    <row r="42" spans="1:11" x14ac:dyDescent="0.25">
      <c r="A42" s="5">
        <f t="shared" si="0"/>
        <v>38</v>
      </c>
      <c r="B42" s="5"/>
      <c r="C42" s="6"/>
      <c r="D42" s="6"/>
      <c r="E42" s="5"/>
      <c r="F42" s="5"/>
      <c r="G42" s="5"/>
      <c r="H42" s="3"/>
      <c r="I42" s="6"/>
      <c r="J42" s="3"/>
      <c r="K42" s="72"/>
    </row>
    <row r="43" spans="1:11" x14ac:dyDescent="0.25">
      <c r="A43" s="5">
        <f t="shared" si="0"/>
        <v>39</v>
      </c>
      <c r="B43" s="5"/>
      <c r="C43" s="6"/>
      <c r="D43" s="6"/>
      <c r="E43" s="5"/>
      <c r="F43" s="5"/>
      <c r="G43" s="5"/>
      <c r="H43" s="3"/>
      <c r="I43" s="6"/>
      <c r="J43" s="3"/>
      <c r="K43" s="72"/>
    </row>
    <row r="44" spans="1:11" x14ac:dyDescent="0.25">
      <c r="A44" s="5">
        <f t="shared" si="0"/>
        <v>40</v>
      </c>
      <c r="B44" s="5"/>
      <c r="C44" s="6"/>
      <c r="D44" s="6"/>
      <c r="E44" s="5"/>
      <c r="F44" s="5"/>
      <c r="G44" s="5"/>
      <c r="H44" s="3"/>
      <c r="I44" s="6"/>
      <c r="J44" s="3"/>
      <c r="K44" s="72"/>
    </row>
    <row r="45" spans="1:11" x14ac:dyDescent="0.25">
      <c r="A45" s="5">
        <f t="shared" si="0"/>
        <v>41</v>
      </c>
      <c r="B45" s="5"/>
      <c r="C45" s="6"/>
      <c r="D45" s="6"/>
      <c r="E45" s="5"/>
      <c r="F45" s="5"/>
      <c r="G45" s="5"/>
      <c r="H45" s="3"/>
      <c r="I45" s="6"/>
      <c r="J45" s="3"/>
      <c r="K45" s="72"/>
    </row>
    <row r="46" spans="1:11" x14ac:dyDescent="0.25">
      <c r="A46" s="5">
        <f t="shared" si="0"/>
        <v>42</v>
      </c>
      <c r="B46" s="5"/>
      <c r="C46" s="6"/>
      <c r="D46" s="6"/>
      <c r="E46" s="5"/>
      <c r="F46" s="5"/>
      <c r="G46" s="5"/>
      <c r="H46" s="3"/>
      <c r="I46" s="6"/>
      <c r="J46" s="3"/>
      <c r="K46" s="72"/>
    </row>
    <row r="47" spans="1:11" x14ac:dyDescent="0.25">
      <c r="A47" s="5">
        <f t="shared" si="0"/>
        <v>43</v>
      </c>
      <c r="B47" s="5"/>
      <c r="C47" s="6"/>
      <c r="D47" s="6"/>
      <c r="E47" s="5"/>
      <c r="F47" s="5"/>
      <c r="G47" s="5"/>
      <c r="H47" s="3"/>
      <c r="I47" s="6"/>
      <c r="J47" s="3"/>
      <c r="K47" s="72"/>
    </row>
    <row r="48" spans="1:11" x14ac:dyDescent="0.25">
      <c r="A48" s="5">
        <f t="shared" si="0"/>
        <v>44</v>
      </c>
      <c r="B48" s="5"/>
      <c r="C48" s="6"/>
      <c r="D48" s="6"/>
      <c r="E48" s="5"/>
      <c r="F48" s="5"/>
      <c r="G48" s="5"/>
      <c r="H48" s="3"/>
      <c r="I48" s="6"/>
      <c r="J48" s="3"/>
      <c r="K48" s="72"/>
    </row>
    <row r="49" spans="1:11" x14ac:dyDescent="0.25">
      <c r="A49" s="5">
        <f t="shared" si="0"/>
        <v>45</v>
      </c>
      <c r="B49" s="5"/>
      <c r="C49" s="6"/>
      <c r="D49" s="6"/>
      <c r="E49" s="5"/>
      <c r="F49" s="5"/>
      <c r="G49" s="5"/>
      <c r="H49" s="3"/>
      <c r="I49" s="6"/>
      <c r="J49" s="3"/>
      <c r="K49" s="72"/>
    </row>
    <row r="50" spans="1:11" x14ac:dyDescent="0.25">
      <c r="A50" s="5">
        <f t="shared" si="0"/>
        <v>46</v>
      </c>
      <c r="B50" s="5"/>
      <c r="C50" s="6"/>
      <c r="D50" s="6"/>
      <c r="E50" s="5"/>
      <c r="F50" s="5"/>
      <c r="G50" s="5"/>
      <c r="H50" s="3"/>
      <c r="I50" s="6"/>
      <c r="J50" s="3"/>
      <c r="K50" s="72"/>
    </row>
    <row r="51" spans="1:11" x14ac:dyDescent="0.25">
      <c r="A51" s="5">
        <f t="shared" si="0"/>
        <v>47</v>
      </c>
      <c r="B51" s="5"/>
      <c r="C51" s="6"/>
      <c r="D51" s="6"/>
      <c r="E51" s="5"/>
      <c r="F51" s="5"/>
      <c r="G51" s="5"/>
      <c r="H51" s="3"/>
      <c r="I51" s="6"/>
      <c r="J51" s="3"/>
      <c r="K51" s="72"/>
    </row>
    <row r="52" spans="1:11" x14ac:dyDescent="0.25">
      <c r="A52" s="5">
        <f t="shared" si="0"/>
        <v>48</v>
      </c>
      <c r="B52" s="5"/>
      <c r="C52" s="6"/>
      <c r="D52" s="6"/>
      <c r="E52" s="5"/>
      <c r="F52" s="5"/>
      <c r="G52" s="5"/>
      <c r="H52" s="3"/>
      <c r="I52" s="6"/>
      <c r="J52" s="3"/>
      <c r="K52" s="72"/>
    </row>
    <row r="53" spans="1:11" x14ac:dyDescent="0.25">
      <c r="A53" s="5">
        <f t="shared" si="0"/>
        <v>49</v>
      </c>
      <c r="B53" s="5"/>
      <c r="C53" s="6"/>
      <c r="D53" s="6"/>
      <c r="E53" s="5"/>
      <c r="F53" s="5"/>
      <c r="G53" s="5"/>
      <c r="H53" s="3"/>
      <c r="I53" s="6"/>
      <c r="J53" s="3"/>
      <c r="K53" s="72"/>
    </row>
    <row r="54" spans="1:11" x14ac:dyDescent="0.25">
      <c r="A54" s="5">
        <f t="shared" si="0"/>
        <v>50</v>
      </c>
      <c r="B54" s="5"/>
      <c r="C54" s="6"/>
      <c r="D54" s="6"/>
      <c r="E54" s="5"/>
      <c r="F54" s="5"/>
      <c r="G54" s="5"/>
      <c r="H54" s="3"/>
      <c r="I54" s="77"/>
      <c r="J54" s="3"/>
      <c r="K54" s="72"/>
    </row>
    <row r="55" spans="1:11" x14ac:dyDescent="0.25">
      <c r="A55" s="5">
        <f t="shared" si="0"/>
        <v>51</v>
      </c>
      <c r="B55" s="5"/>
      <c r="C55" s="6"/>
      <c r="D55" s="6"/>
      <c r="E55" s="5"/>
      <c r="F55" s="5"/>
      <c r="G55" s="5"/>
      <c r="H55" s="3"/>
      <c r="I55" s="77"/>
      <c r="J55" s="3"/>
      <c r="K55" s="72"/>
    </row>
    <row r="56" spans="1:11" x14ac:dyDescent="0.25">
      <c r="A56" s="5">
        <f t="shared" si="0"/>
        <v>52</v>
      </c>
      <c r="B56" s="5"/>
      <c r="C56" s="6"/>
      <c r="D56" s="6"/>
      <c r="E56" s="5"/>
      <c r="F56" s="5"/>
      <c r="G56" s="5"/>
      <c r="H56" s="3"/>
      <c r="I56" s="6"/>
      <c r="J56" s="3"/>
      <c r="K56" s="72"/>
    </row>
    <row r="57" spans="1:11" x14ac:dyDescent="0.25">
      <c r="A57" s="5">
        <f t="shared" si="0"/>
        <v>53</v>
      </c>
      <c r="B57" s="5"/>
      <c r="C57" s="6"/>
      <c r="D57" s="6"/>
      <c r="E57" s="5"/>
      <c r="F57" s="5"/>
      <c r="G57" s="5"/>
      <c r="H57" s="3"/>
      <c r="I57" s="6"/>
      <c r="J57" s="3"/>
      <c r="K57" s="72"/>
    </row>
    <row r="58" spans="1:11" x14ac:dyDescent="0.25">
      <c r="A58" s="5">
        <f t="shared" si="0"/>
        <v>54</v>
      </c>
      <c r="B58" s="5"/>
      <c r="C58" s="6"/>
      <c r="D58" s="6"/>
      <c r="E58" s="5"/>
      <c r="F58" s="5"/>
      <c r="G58" s="5"/>
      <c r="H58" s="3"/>
      <c r="I58" s="6"/>
      <c r="J58" s="26"/>
      <c r="K58" s="72"/>
    </row>
    <row r="59" spans="1:11" x14ac:dyDescent="0.25">
      <c r="A59" s="5">
        <f t="shared" si="0"/>
        <v>55</v>
      </c>
      <c r="B59" s="39"/>
      <c r="C59" s="6"/>
      <c r="D59" s="6"/>
      <c r="E59" s="39"/>
      <c r="F59" s="39"/>
      <c r="G59" s="5"/>
      <c r="H59" s="3"/>
      <c r="I59" s="6"/>
      <c r="J59" s="26"/>
      <c r="K59" s="78"/>
    </row>
    <row r="60" spans="1:11" x14ac:dyDescent="0.25">
      <c r="A60" s="5">
        <f t="shared" si="0"/>
        <v>56</v>
      </c>
      <c r="B60" s="5"/>
      <c r="C60" s="6"/>
      <c r="D60" s="6"/>
      <c r="E60" s="5"/>
      <c r="F60" s="5"/>
      <c r="G60" s="5"/>
      <c r="H60" s="3"/>
      <c r="I60" s="6"/>
      <c r="J60" s="3"/>
      <c r="K60" s="72"/>
    </row>
    <row r="61" spans="1:11" x14ac:dyDescent="0.25">
      <c r="A61" s="5">
        <f t="shared" si="0"/>
        <v>57</v>
      </c>
      <c r="B61" s="5"/>
      <c r="C61" s="6"/>
      <c r="D61" s="6"/>
      <c r="E61" s="5"/>
      <c r="F61" s="5"/>
      <c r="G61" s="5"/>
      <c r="H61" s="3"/>
      <c r="I61" s="6"/>
      <c r="J61" s="3"/>
      <c r="K61" s="72"/>
    </row>
    <row r="62" spans="1:11" x14ac:dyDescent="0.25">
      <c r="A62" s="5">
        <f t="shared" si="0"/>
        <v>58</v>
      </c>
      <c r="B62" s="5"/>
      <c r="C62" s="6"/>
      <c r="D62" s="6"/>
      <c r="E62" s="5"/>
      <c r="F62" s="5"/>
      <c r="G62" s="5"/>
      <c r="H62" s="3"/>
      <c r="I62" s="6"/>
      <c r="J62" s="3"/>
      <c r="K62" s="72"/>
    </row>
    <row r="63" spans="1:11" x14ac:dyDescent="0.25">
      <c r="A63" s="5">
        <f t="shared" si="0"/>
        <v>59</v>
      </c>
      <c r="B63" s="5"/>
      <c r="C63" s="6"/>
      <c r="D63" s="6"/>
      <c r="E63" s="5"/>
      <c r="F63" s="5"/>
      <c r="G63" s="5"/>
      <c r="H63" s="3"/>
      <c r="I63" s="6"/>
      <c r="J63" s="3"/>
      <c r="K63" s="72"/>
    </row>
    <row r="64" spans="1:11" x14ac:dyDescent="0.25">
      <c r="A64" s="5">
        <f t="shared" si="0"/>
        <v>60</v>
      </c>
      <c r="B64" s="5"/>
      <c r="C64" s="6"/>
      <c r="D64" s="6"/>
      <c r="E64" s="5"/>
      <c r="F64" s="5"/>
      <c r="G64" s="5"/>
      <c r="H64" s="3"/>
      <c r="I64" s="6"/>
      <c r="J64" s="26"/>
      <c r="K64" s="72"/>
    </row>
  </sheetData>
  <autoFilter ref="A4:K64" xr:uid="{321030F8-A4F2-4F05-B7C2-7139190D6BC5}"/>
  <customSheetViews>
    <customSheetView guid="{FFE73930-B6F3-4B43-9FE2-26381D01DC42}" showAutoFilter="1">
      <selection activeCell="J30" sqref="J30"/>
      <pageMargins left="0.7" right="0.7" top="0.75" bottom="0.75" header="0.3" footer="0.3"/>
      <pageSetup paperSize="9" orientation="portrait" r:id="rId1"/>
      <autoFilter ref="A4:K64" xr:uid="{321030F8-A4F2-4F05-B7C2-7139190D6BC5}"/>
    </customSheetView>
    <customSheetView guid="{7FB0E73D-D7C4-4A78-9327-86768DCA6DCA}" filter="1" showAutoFilter="1">
      <selection activeCell="N21" sqref="N21"/>
      <pageMargins left="0.7" right="0.7" top="0.75" bottom="0.75" header="0.3" footer="0.3"/>
      <pageSetup paperSize="9" orientation="portrait" r:id="rId2"/>
      <autoFilter ref="A4:K64" xr:uid="{00000000-0000-0000-0000-000000000000}">
        <filterColumn colId="1">
          <filters>
            <filter val="122080"/>
          </filters>
        </filterColumn>
      </autoFilter>
    </customSheetView>
    <customSheetView guid="{2D651363-CDF8-4A7D-8DA8-6579CEC2C34C}" filter="1" showAutoFilter="1">
      <selection activeCell="J66" sqref="J66"/>
      <pageMargins left="0.7" right="0.7" top="0.75" bottom="0.75" header="0.3" footer="0.3"/>
      <pageSetup paperSize="9" orientation="portrait" r:id="rId3"/>
      <autoFilter ref="A4:K64" xr:uid="{00000000-0000-0000-0000-000000000000}">
        <filterColumn colId="1">
          <filters>
            <filter val="121069"/>
            <filter val="132648"/>
          </filters>
        </filterColumn>
      </autoFilter>
    </customSheetView>
    <customSheetView guid="{17296F73-C433-4ABD-854D-AFAF59034683}" showAutoFilter="1" topLeftCell="A16">
      <selection activeCell="D24" sqref="D24"/>
      <pageMargins left="0.7" right="0.7" top="0.75" bottom="0.75" header="0.3" footer="0.3"/>
      <pageSetup paperSize="9" orientation="portrait" r:id="rId4"/>
      <autoFilter ref="A4:K64" xr:uid="{00000000-0000-0000-0000-000000000000}"/>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lpstr>Iulie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2021-07-12T13:38:08Z</dcterms:modified>
</cp:coreProperties>
</file>