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585"/>
  </bookViews>
  <sheets>
    <sheet name="site 01-31.05.2015" sheetId="1" r:id="rId1"/>
  </sheets>
  <externalReferences>
    <externalReference r:id="rId2"/>
  </externalReference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5" i="1" s="1"/>
</calcChain>
</file>

<file path=xl/sharedStrings.xml><?xml version="1.0" encoding="utf-8"?>
<sst xmlns="http://schemas.openxmlformats.org/spreadsheetml/2006/main" count="72" uniqueCount="52">
  <si>
    <t>MINISTERUL JUSTIŢIEI</t>
  </si>
  <si>
    <t>DIRECŢIA DE IMPLEMENTARE A PROIECTELOR FINANŢATE DIN ÎMPRUMUTURI EXTERNE</t>
  </si>
  <si>
    <t>SITUAŢIE PRIVIND CHELTUIELILE EFECTUATE DIN FONDURI PUBLICE
IN PERIOADA 01.05.2015 - 31.05.2015</t>
  </si>
  <si>
    <t>Nr. crt.</t>
  </si>
  <si>
    <t>Numar act
OP / FV</t>
  </si>
  <si>
    <t>Data document</t>
  </si>
  <si>
    <t>Capitol</t>
  </si>
  <si>
    <t>Titlu</t>
  </si>
  <si>
    <t>Suma</t>
  </si>
  <si>
    <t>Descriere</t>
  </si>
  <si>
    <t>106</t>
  </si>
  <si>
    <t>61.01</t>
  </si>
  <si>
    <t>plata retinere 5% lucrari Trib Dolj februarie 2015</t>
  </si>
  <si>
    <t>109</t>
  </si>
  <si>
    <t>Decont servicii spalare auto B79MJR</t>
  </si>
  <si>
    <t>110-112</t>
  </si>
  <si>
    <t>Avans cheltuieli deplasare Iasi 05-07 mai 2015, 3 persoane</t>
  </si>
  <si>
    <t>113-114</t>
  </si>
  <si>
    <t>chirii personal asimilat magistratilor luna aprilie 2015</t>
  </si>
  <si>
    <t>115-116</t>
  </si>
  <si>
    <t>contributii salarii aprilie 2015</t>
  </si>
  <si>
    <t>117-128</t>
  </si>
  <si>
    <t>salarii aprilie 2015</t>
  </si>
  <si>
    <t>FV4</t>
  </si>
  <si>
    <t>returnare avans neutilizat deplasare Iasi 05-07 mai 2015</t>
  </si>
  <si>
    <t>129</t>
  </si>
  <si>
    <t xml:space="preserve">Servicii proiectare Palat de Justitie Prahova- Proiect Tehnic si Detalii de Executie </t>
  </si>
  <si>
    <t>130</t>
  </si>
  <si>
    <t>Achizitie combustibil pentru autoturismele DIPFIE - aprilie 2015</t>
  </si>
  <si>
    <t>131</t>
  </si>
  <si>
    <t>132</t>
  </si>
  <si>
    <t>Revizie tehnica pentru autoturismul B79MJR</t>
  </si>
  <si>
    <t>133</t>
  </si>
  <si>
    <t>avans spre decontare anvelope vara pentru cele 2 autoturisme DIPFIE</t>
  </si>
  <si>
    <t>134</t>
  </si>
  <si>
    <t>Decont memorii pentru calculatoarele DIPFIE</t>
  </si>
  <si>
    <t>135-136</t>
  </si>
  <si>
    <t>plata lucrari Trib Dolj martie 2015</t>
  </si>
  <si>
    <t>137-138</t>
  </si>
  <si>
    <t>plata taxe ISC si CSC lucrari Trib Dolj martie 2015</t>
  </si>
  <si>
    <t>139</t>
  </si>
  <si>
    <t>Decont servicii montare anvelope vara auto B79MJR</t>
  </si>
  <si>
    <t>140</t>
  </si>
  <si>
    <t>Decont servicii montare anvelope vara auto B78MJR</t>
  </si>
  <si>
    <t>141</t>
  </si>
  <si>
    <t>Decont servicii spalare auto B78MJR</t>
  </si>
  <si>
    <t>142</t>
  </si>
  <si>
    <t>Reparatii sistem AC pentru autoturismul B79MJR</t>
  </si>
  <si>
    <t>TOTAL</t>
  </si>
  <si>
    <r>
      <t xml:space="preserve">CHELTUIELILE EFECTUATE DIN FONDURI PUBLICE IN PERIOADA   
</t>
    </r>
    <r>
      <rPr>
        <u/>
        <sz val="10"/>
        <color indexed="12"/>
        <rFont val="Arial"/>
        <family val="2"/>
        <charset val="238"/>
      </rPr>
      <t>01.01.2015 - 30.04.2015</t>
    </r>
  </si>
  <si>
    <t>LEI</t>
  </si>
  <si>
    <r>
      <t xml:space="preserve">CHELTUIELILE TOTALE EFECTUATE DIN FONDURI PUBLICE IN PERIOADA 
</t>
    </r>
    <r>
      <rPr>
        <b/>
        <u/>
        <sz val="10"/>
        <color indexed="12"/>
        <rFont val="Arial"/>
        <family val="2"/>
        <charset val="238"/>
      </rPr>
      <t>01.01.2015 - 31.05.2015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</si>
</sst>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color indexed="12"/>
      <name val="Arial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vertical="center" wrapText="1"/>
    </xf>
    <xf numFmtId="0" fontId="4" fillId="0" borderId="0" xfId="0" applyFont="1"/>
    <xf numFmtId="0" fontId="9" fillId="0" borderId="0" xfId="0" applyFont="1" applyBorder="1" applyAlignment="1">
      <alignment horizontal="left" vertical="center" wrapText="1"/>
    </xf>
    <xf numFmtId="4" fontId="11" fillId="0" borderId="0" xfId="0" quotePrefix="1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odeanu\Desktop\CONTRACTE%20IN%20DERUL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 in derular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9" workbookViewId="0">
      <selection activeCell="K38" sqref="K38"/>
    </sheetView>
  </sheetViews>
  <sheetFormatPr defaultRowHeight="12.75" x14ac:dyDescent="0.2"/>
  <cols>
    <col min="1" max="1" width="6.140625" style="3" customWidth="1"/>
    <col min="2" max="2" width="10.28515625" style="2" customWidth="1"/>
    <col min="3" max="3" width="12.42578125" style="3" customWidth="1"/>
    <col min="4" max="4" width="10.28515625" style="3" customWidth="1"/>
    <col min="5" max="5" width="7.42578125" style="4" customWidth="1"/>
    <col min="6" max="6" width="14.5703125" style="5" customWidth="1"/>
    <col min="7" max="7" width="34.42578125" style="5" customWidth="1"/>
    <col min="8" max="16384" width="9.140625" style="3"/>
  </cols>
  <sheetData>
    <row r="1" spans="1:7" ht="14.25" x14ac:dyDescent="0.2">
      <c r="A1" s="1" t="s">
        <v>0</v>
      </c>
    </row>
    <row r="2" spans="1:7" x14ac:dyDescent="0.2">
      <c r="A2" s="6" t="s">
        <v>1</v>
      </c>
    </row>
    <row r="5" spans="1:7" s="12" customFormat="1" x14ac:dyDescent="0.2">
      <c r="A5" s="7"/>
      <c r="B5" s="8"/>
      <c r="C5" s="9"/>
      <c r="D5" s="7"/>
      <c r="E5" s="7"/>
      <c r="F5" s="10"/>
      <c r="G5" s="11"/>
    </row>
    <row r="6" spans="1:7" s="12" customFormat="1" ht="26.25" customHeight="1" x14ac:dyDescent="0.2">
      <c r="A6" s="13" t="s">
        <v>2</v>
      </c>
      <c r="B6" s="14"/>
      <c r="C6" s="14"/>
      <c r="D6" s="14"/>
      <c r="E6" s="14"/>
      <c r="F6" s="14"/>
      <c r="G6" s="14"/>
    </row>
    <row r="7" spans="1:7" s="12" customFormat="1" x14ac:dyDescent="0.2">
      <c r="A7" s="7"/>
      <c r="B7" s="8"/>
      <c r="C7" s="9"/>
      <c r="D7" s="7"/>
      <c r="E7" s="7"/>
      <c r="F7" s="10"/>
      <c r="G7" s="11"/>
    </row>
    <row r="8" spans="1:7" s="12" customFormat="1" x14ac:dyDescent="0.2">
      <c r="A8" s="7"/>
      <c r="B8" s="8"/>
      <c r="C8" s="9"/>
      <c r="D8" s="7"/>
      <c r="E8" s="7"/>
      <c r="F8" s="10"/>
      <c r="G8" s="11"/>
    </row>
    <row r="9" spans="1:7" s="12" customFormat="1" ht="25.5" x14ac:dyDescent="0.2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6" t="s">
        <v>8</v>
      </c>
      <c r="G9" s="15" t="s">
        <v>9</v>
      </c>
    </row>
    <row r="10" spans="1:7" s="12" customFormat="1" ht="24" x14ac:dyDescent="0.2">
      <c r="A10" s="17">
        <v>44</v>
      </c>
      <c r="B10" s="18" t="s">
        <v>10</v>
      </c>
      <c r="C10" s="19">
        <v>42128</v>
      </c>
      <c r="D10" s="17" t="s">
        <v>11</v>
      </c>
      <c r="E10" s="17">
        <v>65</v>
      </c>
      <c r="F10" s="20">
        <v>37981.25</v>
      </c>
      <c r="G10" s="21" t="s">
        <v>12</v>
      </c>
    </row>
    <row r="11" spans="1:7" s="12" customFormat="1" x14ac:dyDescent="0.2">
      <c r="A11" s="17">
        <v>45</v>
      </c>
      <c r="B11" s="18" t="s">
        <v>13</v>
      </c>
      <c r="C11" s="19">
        <v>42128</v>
      </c>
      <c r="D11" s="17" t="s">
        <v>11</v>
      </c>
      <c r="E11" s="17">
        <v>65</v>
      </c>
      <c r="F11" s="20">
        <v>25</v>
      </c>
      <c r="G11" s="22" t="s">
        <v>14</v>
      </c>
    </row>
    <row r="12" spans="1:7" s="12" customFormat="1" ht="25.5" x14ac:dyDescent="0.2">
      <c r="A12" s="17">
        <v>46</v>
      </c>
      <c r="B12" s="18" t="s">
        <v>15</v>
      </c>
      <c r="C12" s="19">
        <v>42128</v>
      </c>
      <c r="D12" s="17" t="s">
        <v>11</v>
      </c>
      <c r="E12" s="17">
        <v>65</v>
      </c>
      <c r="F12" s="20">
        <v>1353</v>
      </c>
      <c r="G12" s="22" t="s">
        <v>16</v>
      </c>
    </row>
    <row r="13" spans="1:7" s="12" customFormat="1" ht="24" x14ac:dyDescent="0.2">
      <c r="A13" s="17">
        <v>47</v>
      </c>
      <c r="B13" s="18" t="s">
        <v>17</v>
      </c>
      <c r="C13" s="19">
        <v>42130</v>
      </c>
      <c r="D13" s="17" t="s">
        <v>11</v>
      </c>
      <c r="E13" s="17">
        <v>65</v>
      </c>
      <c r="F13" s="20">
        <v>4744.8500000000004</v>
      </c>
      <c r="G13" s="21" t="s">
        <v>18</v>
      </c>
    </row>
    <row r="14" spans="1:7" s="12" customFormat="1" x14ac:dyDescent="0.2">
      <c r="A14" s="17">
        <v>48</v>
      </c>
      <c r="B14" s="18" t="s">
        <v>19</v>
      </c>
      <c r="C14" s="19">
        <v>42131</v>
      </c>
      <c r="D14" s="17" t="s">
        <v>11</v>
      </c>
      <c r="E14" s="17">
        <v>65</v>
      </c>
      <c r="F14" s="20">
        <v>45588</v>
      </c>
      <c r="G14" s="22" t="s">
        <v>20</v>
      </c>
    </row>
    <row r="15" spans="1:7" s="12" customFormat="1" x14ac:dyDescent="0.2">
      <c r="A15" s="17">
        <v>49</v>
      </c>
      <c r="B15" s="18" t="s">
        <v>21</v>
      </c>
      <c r="C15" s="19">
        <v>42131</v>
      </c>
      <c r="D15" s="17" t="s">
        <v>11</v>
      </c>
      <c r="E15" s="17">
        <v>65</v>
      </c>
      <c r="F15" s="20">
        <v>63855</v>
      </c>
      <c r="G15" s="22" t="s">
        <v>22</v>
      </c>
    </row>
    <row r="16" spans="1:7" s="12" customFormat="1" ht="25.5" x14ac:dyDescent="0.2">
      <c r="A16" s="17">
        <v>50</v>
      </c>
      <c r="B16" s="18" t="s">
        <v>23</v>
      </c>
      <c r="C16" s="19">
        <v>42132</v>
      </c>
      <c r="D16" s="17" t="s">
        <v>11</v>
      </c>
      <c r="E16" s="17">
        <v>65</v>
      </c>
      <c r="F16" s="20">
        <v>-202.08</v>
      </c>
      <c r="G16" s="22" t="s">
        <v>24</v>
      </c>
    </row>
    <row r="17" spans="1:7" s="12" customFormat="1" ht="38.25" x14ac:dyDescent="0.2">
      <c r="A17" s="17">
        <v>51</v>
      </c>
      <c r="B17" s="18" t="s">
        <v>25</v>
      </c>
      <c r="C17" s="19">
        <v>42139</v>
      </c>
      <c r="D17" s="17" t="s">
        <v>11</v>
      </c>
      <c r="E17" s="17">
        <v>65</v>
      </c>
      <c r="F17" s="20">
        <v>1157082.1200000001</v>
      </c>
      <c r="G17" s="22" t="s">
        <v>26</v>
      </c>
    </row>
    <row r="18" spans="1:7" s="12" customFormat="1" ht="25.5" x14ac:dyDescent="0.2">
      <c r="A18" s="17">
        <v>52</v>
      </c>
      <c r="B18" s="18" t="s">
        <v>27</v>
      </c>
      <c r="C18" s="19">
        <v>42138</v>
      </c>
      <c r="D18" s="17" t="s">
        <v>11</v>
      </c>
      <c r="E18" s="17">
        <v>65</v>
      </c>
      <c r="F18" s="20">
        <v>2057.13</v>
      </c>
      <c r="G18" s="22" t="s">
        <v>28</v>
      </c>
    </row>
    <row r="19" spans="1:7" s="12" customFormat="1" x14ac:dyDescent="0.2">
      <c r="A19" s="17">
        <v>53</v>
      </c>
      <c r="B19" s="18" t="s">
        <v>29</v>
      </c>
      <c r="C19" s="19">
        <v>42138</v>
      </c>
      <c r="D19" s="17" t="s">
        <v>11</v>
      </c>
      <c r="E19" s="17">
        <v>65</v>
      </c>
      <c r="F19" s="20">
        <v>25</v>
      </c>
      <c r="G19" s="22" t="s">
        <v>14</v>
      </c>
    </row>
    <row r="20" spans="1:7" s="12" customFormat="1" ht="25.5" x14ac:dyDescent="0.2">
      <c r="A20" s="17">
        <v>54</v>
      </c>
      <c r="B20" s="18" t="s">
        <v>30</v>
      </c>
      <c r="C20" s="19">
        <v>42138</v>
      </c>
      <c r="D20" s="17" t="s">
        <v>11</v>
      </c>
      <c r="E20" s="17">
        <v>65</v>
      </c>
      <c r="F20" s="20">
        <v>2323.25</v>
      </c>
      <c r="G20" s="22" t="s">
        <v>31</v>
      </c>
    </row>
    <row r="21" spans="1:7" s="12" customFormat="1" ht="25.5" x14ac:dyDescent="0.2">
      <c r="A21" s="17">
        <v>55</v>
      </c>
      <c r="B21" s="18" t="s">
        <v>32</v>
      </c>
      <c r="C21" s="19">
        <v>42145</v>
      </c>
      <c r="D21" s="17" t="s">
        <v>11</v>
      </c>
      <c r="E21" s="17">
        <v>65</v>
      </c>
      <c r="F21" s="20">
        <v>3300</v>
      </c>
      <c r="G21" s="22" t="s">
        <v>33</v>
      </c>
    </row>
    <row r="22" spans="1:7" s="12" customFormat="1" ht="25.5" x14ac:dyDescent="0.2">
      <c r="A22" s="17">
        <v>56</v>
      </c>
      <c r="B22" s="18" t="s">
        <v>34</v>
      </c>
      <c r="C22" s="19">
        <v>42150</v>
      </c>
      <c r="D22" s="17" t="s">
        <v>11</v>
      </c>
      <c r="E22" s="17">
        <v>65</v>
      </c>
      <c r="F22" s="20">
        <v>783.66</v>
      </c>
      <c r="G22" s="22" t="s">
        <v>35</v>
      </c>
    </row>
    <row r="23" spans="1:7" s="12" customFormat="1" x14ac:dyDescent="0.2">
      <c r="A23" s="17">
        <v>57</v>
      </c>
      <c r="B23" s="18" t="s">
        <v>36</v>
      </c>
      <c r="C23" s="19">
        <v>42150</v>
      </c>
      <c r="D23" s="17" t="s">
        <v>11</v>
      </c>
      <c r="E23" s="17">
        <v>65</v>
      </c>
      <c r="F23" s="20">
        <v>1035239.71</v>
      </c>
      <c r="G23" s="22" t="s">
        <v>37</v>
      </c>
    </row>
    <row r="24" spans="1:7" s="12" customFormat="1" ht="25.5" x14ac:dyDescent="0.2">
      <c r="A24" s="17">
        <v>58</v>
      </c>
      <c r="B24" s="18" t="s">
        <v>38</v>
      </c>
      <c r="C24" s="19">
        <v>42150</v>
      </c>
      <c r="D24" s="17" t="s">
        <v>11</v>
      </c>
      <c r="E24" s="17">
        <v>65</v>
      </c>
      <c r="F24" s="20">
        <v>10018.450000000001</v>
      </c>
      <c r="G24" s="22" t="s">
        <v>39</v>
      </c>
    </row>
    <row r="25" spans="1:7" s="12" customFormat="1" ht="12" customHeight="1" x14ac:dyDescent="0.2">
      <c r="A25" s="17">
        <v>59</v>
      </c>
      <c r="B25" s="18" t="s">
        <v>40</v>
      </c>
      <c r="C25" s="19">
        <v>42152</v>
      </c>
      <c r="D25" s="17" t="s">
        <v>11</v>
      </c>
      <c r="E25" s="17">
        <v>65</v>
      </c>
      <c r="F25" s="20">
        <v>201.91</v>
      </c>
      <c r="G25" s="22" t="s">
        <v>41</v>
      </c>
    </row>
    <row r="26" spans="1:7" s="12" customFormat="1" ht="25.5" x14ac:dyDescent="0.2">
      <c r="A26" s="17">
        <v>60</v>
      </c>
      <c r="B26" s="18" t="s">
        <v>42</v>
      </c>
      <c r="C26" s="19">
        <v>42152</v>
      </c>
      <c r="D26" s="17" t="s">
        <v>11</v>
      </c>
      <c r="E26" s="17">
        <v>65</v>
      </c>
      <c r="F26" s="20">
        <v>230.7</v>
      </c>
      <c r="G26" s="22" t="s">
        <v>43</v>
      </c>
    </row>
    <row r="27" spans="1:7" x14ac:dyDescent="0.2">
      <c r="A27" s="17">
        <v>61</v>
      </c>
      <c r="B27" s="18" t="s">
        <v>44</v>
      </c>
      <c r="C27" s="19">
        <v>42152</v>
      </c>
      <c r="D27" s="17" t="s">
        <v>11</v>
      </c>
      <c r="E27" s="17">
        <v>65</v>
      </c>
      <c r="F27" s="20">
        <v>40.5</v>
      </c>
      <c r="G27" s="22" t="s">
        <v>45</v>
      </c>
    </row>
    <row r="28" spans="1:7" ht="48.75" customHeight="1" x14ac:dyDescent="0.2">
      <c r="A28" s="17">
        <v>62</v>
      </c>
      <c r="B28" s="18" t="s">
        <v>46</v>
      </c>
      <c r="C28" s="19">
        <v>42153</v>
      </c>
      <c r="D28" s="17" t="s">
        <v>11</v>
      </c>
      <c r="E28" s="17">
        <v>65</v>
      </c>
      <c r="F28" s="20">
        <v>536.52</v>
      </c>
      <c r="G28" s="22" t="s">
        <v>47</v>
      </c>
    </row>
    <row r="29" spans="1:7" x14ac:dyDescent="0.2">
      <c r="A29" s="17"/>
      <c r="B29" s="18"/>
      <c r="C29" s="19"/>
      <c r="D29" s="17"/>
      <c r="E29" s="17"/>
      <c r="F29" s="20"/>
      <c r="G29" s="22"/>
    </row>
    <row r="30" spans="1:7" x14ac:dyDescent="0.2">
      <c r="A30" s="23" t="s">
        <v>48</v>
      </c>
      <c r="B30" s="24"/>
      <c r="C30" s="24"/>
      <c r="D30" s="24"/>
      <c r="E30" s="25"/>
      <c r="F30" s="26">
        <f>SUM(F10:F29)</f>
        <v>2365183.9700000002</v>
      </c>
      <c r="G30" s="22"/>
    </row>
    <row r="31" spans="1:7" x14ac:dyDescent="0.2">
      <c r="A31" s="7"/>
      <c r="B31" s="8"/>
      <c r="C31" s="9"/>
      <c r="D31" s="7"/>
      <c r="E31" s="7"/>
      <c r="F31" s="10"/>
      <c r="G31" s="11"/>
    </row>
    <row r="32" spans="1:7" x14ac:dyDescent="0.2">
      <c r="E32" s="3"/>
      <c r="G32" s="3"/>
    </row>
    <row r="33" spans="1:7" ht="41.25" customHeight="1" x14ac:dyDescent="0.2">
      <c r="A33" s="27" t="s">
        <v>49</v>
      </c>
      <c r="B33" s="27"/>
      <c r="C33" s="27"/>
      <c r="D33" s="27"/>
      <c r="E33" s="27"/>
      <c r="F33" s="28">
        <v>4431701.87</v>
      </c>
      <c r="G33" s="28" t="s">
        <v>50</v>
      </c>
    </row>
    <row r="34" spans="1:7" x14ac:dyDescent="0.2">
      <c r="A34" s="29"/>
      <c r="B34" s="30"/>
      <c r="C34" s="29"/>
      <c r="D34" s="29"/>
      <c r="E34" s="31"/>
      <c r="F34"/>
      <c r="G34" s="32"/>
    </row>
    <row r="35" spans="1:7" ht="45.75" customHeight="1" x14ac:dyDescent="0.2">
      <c r="A35" s="33" t="s">
        <v>51</v>
      </c>
      <c r="B35" s="33"/>
      <c r="C35" s="33"/>
      <c r="D35" s="33"/>
      <c r="E35" s="33"/>
      <c r="F35" s="34">
        <f>F33+F30</f>
        <v>6796885.8399999999</v>
      </c>
      <c r="G35" s="35" t="s">
        <v>50</v>
      </c>
    </row>
  </sheetData>
  <mergeCells count="4">
    <mergeCell ref="A6:G6"/>
    <mergeCell ref="A30:E30"/>
    <mergeCell ref="A33:E33"/>
    <mergeCell ref="A35:E35"/>
  </mergeCells>
  <pageMargins left="0.38" right="0.42" top="0.54" bottom="0.71" header="0.3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01-31.05.2015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2015-06-03T08:31:11Z</dcterms:created>
  <dcterms:modified xsi:type="dcterms:W3CDTF">2015-06-03T08:31:22Z</dcterms:modified>
</cp:coreProperties>
</file>