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NUMAR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1" l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B55" i="1"/>
</calcChain>
</file>

<file path=xl/sharedStrings.xml><?xml version="1.0" encoding="utf-8"?>
<sst xmlns="http://schemas.openxmlformats.org/spreadsheetml/2006/main" count="93" uniqueCount="93">
  <si>
    <t>Programul naţional de diagnostic şi tratament cu ajutorul aparaturii de înaltă performanţă</t>
  </si>
  <si>
    <t>Subprogramul de radiologie intervenţională</t>
  </si>
  <si>
    <t xml:space="preserve">JUDET </t>
  </si>
  <si>
    <t>Număr bolnavi pentru care s-au utilizat materiale sanitare, din care cu:</t>
  </si>
  <si>
    <t>Număr bolnavi cu servicii prin tratament Gamma-Knife</t>
  </si>
  <si>
    <t>Număr de servicii prin tratament Gamma-Knife</t>
  </si>
  <si>
    <t>afecţiuni cerebrovasculare</t>
  </si>
  <si>
    <t>stimulatoare cerebrale implantabile la bolnavii cu maladia Parkinson</t>
  </si>
  <si>
    <t>pompe implantabile</t>
  </si>
  <si>
    <t xml:space="preserve">afecţiuni vasculare periferice </t>
  </si>
  <si>
    <t xml:space="preserve">afecţiuni ale coloanei vertebrale </t>
  </si>
  <si>
    <t xml:space="preserve">afecţiuni oncologice </t>
  </si>
  <si>
    <t>hemoragii acute sau cronice trataţi</t>
  </si>
  <si>
    <t xml:space="preserve">distonii musculare </t>
  </si>
  <si>
    <t xml:space="preserve"> înlocuire stimulator din cadrul dispozitivului de stimulare profundă la bolnavii cu maladie Parkinson cu unul nereîncărcabil </t>
  </si>
  <si>
    <t xml:space="preserve"> înlocuire stimulator din cadrul dispozitivului de stimulare profundă la bolnavii cu maladie Parkinson cu unul reîncărcabil, cu kit de încărcare </t>
  </si>
  <si>
    <t xml:space="preserve"> înlocuire stimulator  din cadrul dispozitivului de stimulare profundă la bolnavii cu maladie Parkinson cu unul nereîncărcabil precum şi a extensiilor de legătură stimulator-electrozi </t>
  </si>
  <si>
    <t xml:space="preserve"> înlocuire stimulator din cadrul dispozitivului de stimulare profundă la bolnavii cu maladie Parkinson cu unul reîncărcabil precum şi a extensiilor de legătură stimulator-electrozi</t>
  </si>
  <si>
    <t>înlocuire a extensiilor de legătură stimulator-electrozi la bolnavii cu maladie Parkinson</t>
  </si>
  <si>
    <t xml:space="preserve"> înlocuire a kit-ului de reîncărcare a stimulatorului la bolnavii cu maladie Parkinson</t>
  </si>
  <si>
    <t xml:space="preserve"> înlocuire stimulator din cadrul dispozitivului de stimulare profundă la bolnavii cu distonii musculare trataţi prin implantarea de stimulator cerebral reîncărcabil </t>
  </si>
  <si>
    <t xml:space="preserve"> înlocuire stimulator  din cadrul dispozitivului de stimulare profundă la bolnavii cu distonii musculare cu unul reîncărcabil, precum şi a extensiilor de legătură stimulator-electrozi </t>
  </si>
  <si>
    <t>înlocuire a extensiilor de legătură stimulator-electrozi  la bolnavii cu distonii musculare</t>
  </si>
  <si>
    <t xml:space="preserve"> înlocuire a kit-ului de reîncărcare a stimulatorului  la bolnavii cu distonii musculare</t>
  </si>
  <si>
    <t>C0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</si>
  <si>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</si>
  <si>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</si>
  <si>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</si>
  <si>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</si>
  <si>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</si>
  <si>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</si>
  <si>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</si>
  <si>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</si>
  <si>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</si>
  <si>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</si>
  <si>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</si>
  <si>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</si>
  <si>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</si>
  <si>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</si>
  <si>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</si>
  <si>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</si>
  <si>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</si>
  <si>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</si>
  <si>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</si>
  <si>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</si>
  <si>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</si>
  <si>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</si>
  <si>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</si>
  <si>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</si>
  <si>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</si>
  <si>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</si>
  <si>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</si>
  <si>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</si>
  <si>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</si>
  <si>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</si>
  <si>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</si>
  <si>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</si>
  <si>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</si>
  <si>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</si>
  <si>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</si>
  <si>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</si>
  <si>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</si>
  <si>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</si>
  <si>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</si>
  <si>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</si>
  <si>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</si>
  <si>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</si>
  <si>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</si>
  <si>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</si>
  <si>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</si>
  <si>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</si>
  <si>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</si>
  <si>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</si>
  <si>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</si>
  <si>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</si>
  <si>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</si>
  <si>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</si>
  <si>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</si>
  <si>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</si>
  <si>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</si>
  <si>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</si>
  <si>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</si>
  <si>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</si>
  <si>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</si>
  <si>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</si>
  <si>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</si>
  <si>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</si>
  <si>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</si>
  <si>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OPSNAJ</t>
  </si>
  <si>
    <t>Total:</t>
  </si>
  <si>
    <t>Nr /CNP</t>
  </si>
  <si>
    <t>Număr total de bolnavi beneficiari de materiale sanitare, consumabile aferente acestora si servicii in cadrul subprogramului</t>
  </si>
  <si>
    <r>
      <t xml:space="preserve">Situaţia indicatorilor fizici realizaţi în </t>
    </r>
    <r>
      <rPr>
        <b/>
        <sz val="12"/>
        <rFont val="Arial"/>
        <family val="2"/>
        <charset val="238"/>
      </rPr>
      <t>perioada  01.01.2024-30.09.2024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</si>
</sst>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44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6" fillId="2" borderId="5" xfId="0" applyFont="1" applyFill="1" applyBorder="1" applyAlignment="1">
      <alignment horizontal="center" vertical="center" wrapText="1"/>
    </xf>
    <xf numFmtId="3" fontId="7" fillId="0" borderId="5" xfId="1" applyNumberFormat="1" applyFont="1" applyFill="1" applyBorder="1" applyAlignment="1">
      <alignment horizontal="center" vertical="center" wrapText="1"/>
    </xf>
    <xf numFmtId="3" fontId="2" fillId="2" borderId="12" xfId="2" applyNumberFormat="1" applyFont="1" applyFill="1" applyBorder="1"/>
    <xf numFmtId="3" fontId="2" fillId="2" borderId="13" xfId="0" applyNumberFormat="1" applyFont="1" applyFill="1" applyBorder="1"/>
    <xf numFmtId="3" fontId="8" fillId="0" borderId="13" xfId="0" applyNumberFormat="1" applyFont="1" applyFill="1" applyBorder="1"/>
    <xf numFmtId="0" fontId="2" fillId="2" borderId="14" xfId="0" applyFont="1" applyFill="1" applyBorder="1"/>
    <xf numFmtId="3" fontId="2" fillId="2" borderId="15" xfId="2" applyNumberFormat="1" applyFont="1" applyFill="1" applyBorder="1"/>
    <xf numFmtId="3" fontId="2" fillId="2" borderId="16" xfId="0" applyNumberFormat="1" applyFont="1" applyFill="1" applyBorder="1"/>
    <xf numFmtId="3" fontId="8" fillId="0" borderId="16" xfId="0" applyNumberFormat="1" applyFont="1" applyFill="1" applyBorder="1"/>
    <xf numFmtId="0" fontId="2" fillId="2" borderId="17" xfId="0" applyFont="1" applyFill="1" applyBorder="1"/>
    <xf numFmtId="3" fontId="2" fillId="2" borderId="18" xfId="2" applyNumberFormat="1" applyFont="1" applyFill="1" applyBorder="1"/>
    <xf numFmtId="3" fontId="2" fillId="2" borderId="19" xfId="0" applyNumberFormat="1" applyFont="1" applyFill="1" applyBorder="1"/>
    <xf numFmtId="3" fontId="8" fillId="0" borderId="19" xfId="0" applyNumberFormat="1" applyFont="1" applyFill="1" applyBorder="1"/>
    <xf numFmtId="0" fontId="2" fillId="2" borderId="20" xfId="0" applyFont="1" applyFill="1" applyBorder="1"/>
    <xf numFmtId="0" fontId="6" fillId="2" borderId="21" xfId="0" applyFont="1" applyFill="1" applyBorder="1"/>
    <xf numFmtId="3" fontId="6" fillId="2" borderId="22" xfId="0" applyNumberFormat="1" applyFont="1" applyFill="1" applyBorder="1"/>
    <xf numFmtId="3" fontId="6" fillId="2" borderId="9" xfId="0" applyNumberFormat="1" applyFont="1" applyFill="1" applyBorder="1"/>
    <xf numFmtId="0" fontId="7" fillId="2" borderId="21" xfId="0" applyFont="1" applyFill="1" applyBorder="1" applyAlignment="1"/>
    <xf numFmtId="3" fontId="6" fillId="0" borderId="23" xfId="0" applyNumberFormat="1" applyFont="1" applyFill="1" applyBorder="1"/>
    <xf numFmtId="3" fontId="2" fillId="2" borderId="0" xfId="0" applyNumberFormat="1" applyFont="1" applyFill="1"/>
    <xf numFmtId="10" fontId="2" fillId="2" borderId="0" xfId="0" applyNumberFormat="1" applyFont="1" applyFill="1"/>
    <xf numFmtId="3" fontId="6" fillId="2" borderId="25" xfId="0" applyNumberFormat="1" applyFont="1" applyFill="1" applyBorder="1"/>
    <xf numFmtId="3" fontId="6" fillId="2" borderId="24" xfId="0" applyNumberFormat="1" applyFont="1" applyFill="1" applyBorder="1"/>
    <xf numFmtId="3" fontId="7" fillId="0" borderId="8" xfId="1" applyNumberFormat="1" applyFont="1" applyFill="1" applyBorder="1" applyAlignment="1">
      <alignment horizontal="center" vertical="center" wrapText="1"/>
    </xf>
    <xf numFmtId="3" fontId="7" fillId="0" borderId="11" xfId="1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3" fontId="6" fillId="0" borderId="2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6" fillId="0" borderId="4" xfId="1" applyNumberFormat="1" applyFont="1" applyFill="1" applyBorder="1" applyAlignment="1">
      <alignment horizontal="center" vertical="center" wrapText="1"/>
    </xf>
    <xf numFmtId="3" fontId="7" fillId="0" borderId="5" xfId="1" applyNumberFormat="1" applyFont="1" applyFill="1" applyBorder="1" applyAlignment="1">
      <alignment horizontal="center" vertical="center" wrapText="1"/>
    </xf>
    <xf numFmtId="3" fontId="7" fillId="0" borderId="6" xfId="1" applyNumberFormat="1" applyFont="1" applyFill="1" applyBorder="1" applyAlignment="1">
      <alignment horizontal="center" vertical="center" wrapText="1"/>
    </xf>
    <xf numFmtId="3" fontId="7" fillId="0" borderId="9" xfId="1" applyNumberFormat="1" applyFont="1" applyFill="1" applyBorder="1" applyAlignment="1">
      <alignment horizontal="center" vertical="center" wrapText="1"/>
    </xf>
    <xf numFmtId="1" fontId="7" fillId="0" borderId="5" xfId="1" applyNumberFormat="1" applyFont="1" applyFill="1" applyBorder="1" applyAlignment="1">
      <alignment horizontal="center" vertical="center" wrapText="1"/>
    </xf>
    <xf numFmtId="1" fontId="7" fillId="0" borderId="6" xfId="1" applyNumberFormat="1" applyFont="1" applyFill="1" applyBorder="1" applyAlignment="1">
      <alignment horizontal="center" vertical="center" wrapText="1"/>
    </xf>
    <xf numFmtId="1" fontId="7" fillId="0" borderId="9" xfId="1" applyNumberFormat="1" applyFont="1" applyFill="1" applyBorder="1" applyAlignment="1">
      <alignment horizontal="center" vertical="center" wrapText="1"/>
    </xf>
    <xf numFmtId="3" fontId="7" fillId="0" borderId="7" xfId="1" applyNumberFormat="1" applyFont="1" applyFill="1" applyBorder="1" applyAlignment="1">
      <alignment horizontal="center" vertical="center" wrapText="1"/>
    </xf>
    <xf numFmtId="3" fontId="7" fillId="0" borderId="10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_Foaie de lucru din cna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2:V63"/>
  <sheetViews>
    <sheetView tabSelected="1" topLeftCell="I1" zoomScaleNormal="100" workbookViewId="0">
      <selection activeCell="V54" sqref="V12:V54"/>
    </sheetView>
  </sheetViews>
  <sheetFormatPr defaultColWidth="9.109375" defaultRowHeight="10.199999999999999" x14ac:dyDescent="0.2"/>
  <cols>
    <col min="1" max="1" width="11.44140625" style="1" customWidth="1"/>
    <col min="2" max="2" width="10.88671875" style="1" customWidth="1"/>
    <col min="3" max="3" width="10.6640625" style="1" customWidth="1"/>
    <col min="4" max="4" width="10.44140625" style="1" customWidth="1"/>
    <col min="5" max="5" width="9.5546875" style="1" customWidth="1"/>
    <col min="6" max="6" width="9.44140625" style="1" customWidth="1"/>
    <col min="7" max="7" width="9.88671875" style="1" customWidth="1"/>
    <col min="8" max="8" width="9.33203125" style="1" customWidth="1"/>
    <col min="9" max="9" width="8.33203125" style="1" customWidth="1"/>
    <col min="10" max="10" width="15.33203125" style="1" customWidth="1"/>
    <col min="11" max="11" width="16.88671875" style="1" customWidth="1"/>
    <col min="12" max="12" width="17.88671875" style="1" customWidth="1"/>
    <col min="13" max="13" width="17.6640625" style="1" customWidth="1"/>
    <col min="14" max="14" width="14.33203125" style="1" customWidth="1"/>
    <col min="15" max="15" width="11.88671875" style="1" customWidth="1"/>
    <col min="16" max="16" width="16.5546875" style="1" customWidth="1"/>
    <col min="17" max="17" width="18.6640625" style="1" customWidth="1"/>
    <col min="18" max="18" width="11.88671875" style="1" customWidth="1"/>
    <col min="19" max="19" width="11" style="1" customWidth="1"/>
    <col min="20" max="20" width="10.109375" style="1" customWidth="1"/>
    <col min="21" max="21" width="9.33203125" style="1" customWidth="1"/>
    <col min="22" max="22" width="12.33203125" style="1" customWidth="1"/>
    <col min="23" max="16384" width="9.109375" style="1"/>
  </cols>
  <sheetData>
    <row r="2" spans="1:22" ht="15.6" x14ac:dyDescent="0.3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</row>
    <row r="3" spans="1:22" ht="15.6" x14ac:dyDescent="0.3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</row>
    <row r="4" spans="1:22" ht="15.6" x14ac:dyDescent="0.3">
      <c r="A4" s="29" t="s">
        <v>92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</row>
    <row r="5" spans="1:22" ht="13.2" x14ac:dyDescent="0.25">
      <c r="A5" s="2"/>
    </row>
    <row r="6" spans="1:22" ht="13.2" x14ac:dyDescent="0.25">
      <c r="A6" s="2"/>
    </row>
    <row r="7" spans="1:22" ht="10.8" thickBot="1" x14ac:dyDescent="0.25"/>
    <row r="8" spans="1:22" ht="32.4" customHeight="1" thickBot="1" x14ac:dyDescent="0.25">
      <c r="A8" s="30" t="s">
        <v>2</v>
      </c>
      <c r="B8" s="33" t="s">
        <v>3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5"/>
      <c r="T8" s="36" t="s">
        <v>4</v>
      </c>
      <c r="U8" s="36" t="s">
        <v>5</v>
      </c>
      <c r="V8" s="39" t="s">
        <v>91</v>
      </c>
    </row>
    <row r="9" spans="1:22" ht="12.75" customHeight="1" x14ac:dyDescent="0.2">
      <c r="A9" s="31"/>
      <c r="B9" s="42" t="s">
        <v>6</v>
      </c>
      <c r="C9" s="42" t="s">
        <v>7</v>
      </c>
      <c r="D9" s="42" t="s">
        <v>8</v>
      </c>
      <c r="E9" s="42" t="s">
        <v>9</v>
      </c>
      <c r="F9" s="42" t="s">
        <v>10</v>
      </c>
      <c r="G9" s="42" t="s">
        <v>11</v>
      </c>
      <c r="H9" s="42" t="s">
        <v>12</v>
      </c>
      <c r="I9" s="26" t="s">
        <v>13</v>
      </c>
      <c r="J9" s="36" t="s">
        <v>14</v>
      </c>
      <c r="K9" s="36" t="s">
        <v>15</v>
      </c>
      <c r="L9" s="36" t="s">
        <v>16</v>
      </c>
      <c r="M9" s="36" t="s">
        <v>17</v>
      </c>
      <c r="N9" s="36" t="s">
        <v>18</v>
      </c>
      <c r="O9" s="36" t="s">
        <v>19</v>
      </c>
      <c r="P9" s="36" t="s">
        <v>20</v>
      </c>
      <c r="Q9" s="36" t="s">
        <v>21</v>
      </c>
      <c r="R9" s="36" t="s">
        <v>22</v>
      </c>
      <c r="S9" s="36" t="s">
        <v>23</v>
      </c>
      <c r="T9" s="37"/>
      <c r="U9" s="37"/>
      <c r="V9" s="40"/>
    </row>
    <row r="10" spans="1:22" ht="86.4" customHeight="1" thickBot="1" x14ac:dyDescent="0.25">
      <c r="A10" s="32"/>
      <c r="B10" s="43"/>
      <c r="C10" s="43"/>
      <c r="D10" s="43"/>
      <c r="E10" s="43"/>
      <c r="F10" s="43"/>
      <c r="G10" s="43"/>
      <c r="H10" s="43"/>
      <c r="I10" s="27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41"/>
    </row>
    <row r="11" spans="1:22" ht="15" customHeight="1" thickBot="1" x14ac:dyDescent="0.25">
      <c r="A11" s="3" t="s">
        <v>24</v>
      </c>
      <c r="B11" s="4" t="s">
        <v>25</v>
      </c>
      <c r="C11" s="4" t="s">
        <v>26</v>
      </c>
      <c r="D11" s="4" t="s">
        <v>27</v>
      </c>
      <c r="E11" s="4" t="s">
        <v>28</v>
      </c>
      <c r="F11" s="4" t="s">
        <v>29</v>
      </c>
      <c r="G11" s="4" t="s">
        <v>30</v>
      </c>
      <c r="H11" s="4" t="s">
        <v>31</v>
      </c>
      <c r="I11" s="4" t="s">
        <v>32</v>
      </c>
      <c r="J11" s="4" t="s">
        <v>33</v>
      </c>
      <c r="K11" s="4" t="s">
        <v>34</v>
      </c>
      <c r="L11" s="4" t="s">
        <v>35</v>
      </c>
      <c r="M11" s="4" t="s">
        <v>36</v>
      </c>
      <c r="N11" s="4" t="s">
        <v>37</v>
      </c>
      <c r="O11" s="4" t="s">
        <v>38</v>
      </c>
      <c r="P11" s="4" t="s">
        <v>39</v>
      </c>
      <c r="Q11" s="4" t="s">
        <v>40</v>
      </c>
      <c r="R11" s="4" t="s">
        <v>41</v>
      </c>
      <c r="S11" s="4" t="s">
        <v>42</v>
      </c>
      <c r="T11" s="4" t="s">
        <v>43</v>
      </c>
      <c r="U11" s="4" t="s">
        <v>44</v>
      </c>
      <c r="V11" s="4" t="s">
        <v>45</v>
      </c>
    </row>
    <row r="12" spans="1:22" x14ac:dyDescent="0.2">
      <c r="A12" s="5" t="s">
        <v>46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6">
        <v>0</v>
      </c>
      <c r="U12" s="6">
        <v>0</v>
      </c>
      <c r="V12" s="8">
        <v>0</v>
      </c>
    </row>
    <row r="13" spans="1:22" x14ac:dyDescent="0.2">
      <c r="A13" s="9" t="s">
        <v>47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0">
        <v>0</v>
      </c>
      <c r="U13" s="10">
        <v>0</v>
      </c>
      <c r="V13" s="12">
        <v>0</v>
      </c>
    </row>
    <row r="14" spans="1:22" x14ac:dyDescent="0.2">
      <c r="A14" s="9" t="s">
        <v>48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0">
        <v>0</v>
      </c>
      <c r="U14" s="10">
        <v>0</v>
      </c>
      <c r="V14" s="12">
        <v>0</v>
      </c>
    </row>
    <row r="15" spans="1:22" x14ac:dyDescent="0.2">
      <c r="A15" s="9" t="s">
        <v>49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0">
        <v>0</v>
      </c>
      <c r="U15" s="10">
        <v>0</v>
      </c>
      <c r="V15" s="12">
        <v>0</v>
      </c>
    </row>
    <row r="16" spans="1:22" x14ac:dyDescent="0.2">
      <c r="A16" s="9" t="s">
        <v>50</v>
      </c>
      <c r="B16" s="10">
        <v>93</v>
      </c>
      <c r="C16" s="10">
        <v>0</v>
      </c>
      <c r="D16" s="10">
        <v>0</v>
      </c>
      <c r="E16" s="10">
        <v>58</v>
      </c>
      <c r="F16" s="10">
        <v>0</v>
      </c>
      <c r="G16" s="10">
        <v>8</v>
      </c>
      <c r="H16" s="10">
        <v>8</v>
      </c>
      <c r="I16" s="10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0">
        <v>0</v>
      </c>
      <c r="U16" s="10">
        <v>0</v>
      </c>
      <c r="V16" s="12">
        <v>129</v>
      </c>
    </row>
    <row r="17" spans="1:22" x14ac:dyDescent="0.2">
      <c r="A17" s="9" t="s">
        <v>51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0">
        <v>0</v>
      </c>
      <c r="U17" s="10">
        <v>0</v>
      </c>
      <c r="V17" s="12">
        <v>0</v>
      </c>
    </row>
    <row r="18" spans="1:22" x14ac:dyDescent="0.2">
      <c r="A18" s="9" t="s">
        <v>52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0">
        <v>0</v>
      </c>
      <c r="U18" s="10">
        <v>0</v>
      </c>
      <c r="V18" s="12">
        <v>0</v>
      </c>
    </row>
    <row r="19" spans="1:22" x14ac:dyDescent="0.2">
      <c r="A19" s="9" t="s">
        <v>53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0">
        <v>0</v>
      </c>
      <c r="U19" s="10">
        <v>0</v>
      </c>
      <c r="V19" s="12">
        <v>0</v>
      </c>
    </row>
    <row r="20" spans="1:22" x14ac:dyDescent="0.2">
      <c r="A20" s="9" t="s">
        <v>54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0">
        <v>0</v>
      </c>
      <c r="U20" s="10">
        <v>0</v>
      </c>
      <c r="V20" s="12">
        <v>0</v>
      </c>
    </row>
    <row r="21" spans="1:22" x14ac:dyDescent="0.2">
      <c r="A21" s="9" t="s">
        <v>55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0">
        <v>0</v>
      </c>
      <c r="U21" s="10">
        <v>0</v>
      </c>
      <c r="V21" s="12">
        <v>0</v>
      </c>
    </row>
    <row r="22" spans="1:22" x14ac:dyDescent="0.2">
      <c r="A22" s="9" t="s">
        <v>56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0">
        <v>0</v>
      </c>
      <c r="U22" s="10">
        <v>0</v>
      </c>
      <c r="V22" s="12">
        <v>0</v>
      </c>
    </row>
    <row r="23" spans="1:22" x14ac:dyDescent="0.2">
      <c r="A23" s="9" t="s">
        <v>57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0">
        <v>0</v>
      </c>
      <c r="U23" s="10">
        <v>0</v>
      </c>
      <c r="V23" s="12">
        <v>0</v>
      </c>
    </row>
    <row r="24" spans="1:22" x14ac:dyDescent="0.2">
      <c r="A24" s="9" t="s">
        <v>58</v>
      </c>
      <c r="B24" s="10">
        <v>2</v>
      </c>
      <c r="C24" s="10">
        <v>0</v>
      </c>
      <c r="D24" s="10">
        <v>0</v>
      </c>
      <c r="E24" s="10">
        <v>30</v>
      </c>
      <c r="F24" s="10">
        <v>0</v>
      </c>
      <c r="G24" s="10">
        <v>29</v>
      </c>
      <c r="H24" s="10">
        <v>9</v>
      </c>
      <c r="I24" s="10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0">
        <v>0</v>
      </c>
      <c r="U24" s="10">
        <v>0</v>
      </c>
      <c r="V24" s="12">
        <v>68</v>
      </c>
    </row>
    <row r="25" spans="1:22" x14ac:dyDescent="0.2">
      <c r="A25" s="9" t="s">
        <v>59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0">
        <v>0</v>
      </c>
      <c r="U25" s="10">
        <v>0</v>
      </c>
      <c r="V25" s="12">
        <v>0</v>
      </c>
    </row>
    <row r="26" spans="1:22" x14ac:dyDescent="0.2">
      <c r="A26" s="9" t="s">
        <v>60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0">
        <v>0</v>
      </c>
      <c r="U26" s="10">
        <v>0</v>
      </c>
      <c r="V26" s="12">
        <v>0</v>
      </c>
    </row>
    <row r="27" spans="1:22" x14ac:dyDescent="0.2">
      <c r="A27" s="9" t="s">
        <v>61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0">
        <v>0</v>
      </c>
      <c r="U27" s="10">
        <v>0</v>
      </c>
      <c r="V27" s="12">
        <v>0</v>
      </c>
    </row>
    <row r="28" spans="1:22" x14ac:dyDescent="0.2">
      <c r="A28" s="9" t="s">
        <v>62</v>
      </c>
      <c r="B28" s="10">
        <v>12</v>
      </c>
      <c r="C28" s="10">
        <v>0</v>
      </c>
      <c r="D28" s="10">
        <v>0</v>
      </c>
      <c r="E28" s="10">
        <v>251</v>
      </c>
      <c r="F28" s="10">
        <v>8</v>
      </c>
      <c r="G28" s="10">
        <v>9</v>
      </c>
      <c r="H28" s="10">
        <v>19</v>
      </c>
      <c r="I28" s="10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0">
        <v>0</v>
      </c>
      <c r="U28" s="10">
        <v>0</v>
      </c>
      <c r="V28" s="12">
        <v>298</v>
      </c>
    </row>
    <row r="29" spans="1:22" x14ac:dyDescent="0.2">
      <c r="A29" s="9" t="s">
        <v>63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0">
        <v>0</v>
      </c>
      <c r="U29" s="10">
        <v>0</v>
      </c>
      <c r="V29" s="12">
        <v>0</v>
      </c>
    </row>
    <row r="30" spans="1:22" x14ac:dyDescent="0.2">
      <c r="A30" s="9" t="s">
        <v>64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0">
        <v>0</v>
      </c>
      <c r="U30" s="10">
        <v>0</v>
      </c>
      <c r="V30" s="12">
        <v>0</v>
      </c>
    </row>
    <row r="31" spans="1:22" x14ac:dyDescent="0.2">
      <c r="A31" s="9" t="s">
        <v>65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0">
        <v>0</v>
      </c>
      <c r="U31" s="10">
        <v>0</v>
      </c>
      <c r="V31" s="12">
        <v>0</v>
      </c>
    </row>
    <row r="32" spans="1:22" x14ac:dyDescent="0.2">
      <c r="A32" s="9" t="s">
        <v>66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0">
        <v>0</v>
      </c>
      <c r="U32" s="10">
        <v>0</v>
      </c>
      <c r="V32" s="12">
        <v>0</v>
      </c>
    </row>
    <row r="33" spans="1:22" x14ac:dyDescent="0.2">
      <c r="A33" s="9" t="s">
        <v>67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0">
        <v>0</v>
      </c>
      <c r="U33" s="10">
        <v>0</v>
      </c>
      <c r="V33" s="12">
        <v>0</v>
      </c>
    </row>
    <row r="34" spans="1:22" x14ac:dyDescent="0.2">
      <c r="A34" s="9" t="s">
        <v>68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0">
        <v>0</v>
      </c>
      <c r="U34" s="10">
        <v>0</v>
      </c>
      <c r="V34" s="12">
        <v>0</v>
      </c>
    </row>
    <row r="35" spans="1:22" x14ac:dyDescent="0.2">
      <c r="A35" s="9" t="s">
        <v>69</v>
      </c>
      <c r="B35" s="10">
        <v>307</v>
      </c>
      <c r="C35" s="10">
        <v>0</v>
      </c>
      <c r="D35" s="10">
        <v>0</v>
      </c>
      <c r="E35" s="10">
        <v>0</v>
      </c>
      <c r="F35" s="10">
        <v>0</v>
      </c>
      <c r="G35" s="10">
        <v>20</v>
      </c>
      <c r="H35" s="10">
        <v>0</v>
      </c>
      <c r="I35" s="10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0">
        <v>249</v>
      </c>
      <c r="U35" s="10">
        <v>813</v>
      </c>
      <c r="V35" s="12">
        <v>813</v>
      </c>
    </row>
    <row r="36" spans="1:22" x14ac:dyDescent="0.2">
      <c r="A36" s="9" t="s">
        <v>70</v>
      </c>
      <c r="B36" s="10">
        <v>8</v>
      </c>
      <c r="C36" s="10">
        <v>0</v>
      </c>
      <c r="D36" s="10">
        <v>0</v>
      </c>
      <c r="E36" s="10">
        <v>20</v>
      </c>
      <c r="F36" s="10">
        <v>0</v>
      </c>
      <c r="G36" s="10">
        <v>0</v>
      </c>
      <c r="H36" s="10">
        <v>0</v>
      </c>
      <c r="I36" s="10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0">
        <v>0</v>
      </c>
      <c r="U36" s="10">
        <v>0</v>
      </c>
      <c r="V36" s="12">
        <v>28</v>
      </c>
    </row>
    <row r="37" spans="1:22" x14ac:dyDescent="0.2">
      <c r="A37" s="9" t="s">
        <v>71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0">
        <v>0</v>
      </c>
      <c r="U37" s="10">
        <v>0</v>
      </c>
      <c r="V37" s="12">
        <v>0</v>
      </c>
    </row>
    <row r="38" spans="1:22" x14ac:dyDescent="0.2">
      <c r="A38" s="9" t="s">
        <v>72</v>
      </c>
      <c r="B38" s="10">
        <v>49</v>
      </c>
      <c r="C38" s="10">
        <v>0</v>
      </c>
      <c r="D38" s="10">
        <v>0</v>
      </c>
      <c r="E38" s="10">
        <v>154</v>
      </c>
      <c r="F38" s="10">
        <v>0</v>
      </c>
      <c r="G38" s="10">
        <v>29</v>
      </c>
      <c r="H38" s="10">
        <v>6</v>
      </c>
      <c r="I38" s="10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0">
        <v>0</v>
      </c>
      <c r="U38" s="10">
        <v>0</v>
      </c>
      <c r="V38" s="12">
        <v>223</v>
      </c>
    </row>
    <row r="39" spans="1:22" x14ac:dyDescent="0.2">
      <c r="A39" s="9" t="s">
        <v>73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0">
        <v>0</v>
      </c>
      <c r="U39" s="10">
        <v>0</v>
      </c>
      <c r="V39" s="12">
        <v>0</v>
      </c>
    </row>
    <row r="40" spans="1:22" x14ac:dyDescent="0.2">
      <c r="A40" s="9" t="s">
        <v>74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0">
        <v>0</v>
      </c>
      <c r="U40" s="10">
        <v>0</v>
      </c>
      <c r="V40" s="12">
        <v>0</v>
      </c>
    </row>
    <row r="41" spans="1:22" x14ac:dyDescent="0.2">
      <c r="A41" s="9" t="s">
        <v>75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0">
        <v>0</v>
      </c>
      <c r="U41" s="10">
        <v>0</v>
      </c>
      <c r="V41" s="12">
        <v>0</v>
      </c>
    </row>
    <row r="42" spans="1:22" x14ac:dyDescent="0.2">
      <c r="A42" s="9" t="s">
        <v>76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0">
        <v>0</v>
      </c>
      <c r="U42" s="10">
        <v>0</v>
      </c>
      <c r="V42" s="12">
        <v>0</v>
      </c>
    </row>
    <row r="43" spans="1:22" x14ac:dyDescent="0.2">
      <c r="A43" s="9" t="s">
        <v>77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0">
        <v>0</v>
      </c>
      <c r="U43" s="10">
        <v>0</v>
      </c>
      <c r="V43" s="12">
        <v>0</v>
      </c>
    </row>
    <row r="44" spans="1:22" x14ac:dyDescent="0.2">
      <c r="A44" s="9" t="s">
        <v>78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0">
        <v>0</v>
      </c>
      <c r="U44" s="10">
        <v>0</v>
      </c>
      <c r="V44" s="12">
        <v>0</v>
      </c>
    </row>
    <row r="45" spans="1:22" x14ac:dyDescent="0.2">
      <c r="A45" s="9" t="s">
        <v>79</v>
      </c>
      <c r="B45" s="10">
        <v>54</v>
      </c>
      <c r="C45" s="10">
        <v>0</v>
      </c>
      <c r="D45" s="10">
        <v>0</v>
      </c>
      <c r="E45" s="10">
        <v>176</v>
      </c>
      <c r="F45" s="10">
        <v>0</v>
      </c>
      <c r="G45" s="10">
        <v>17</v>
      </c>
      <c r="H45" s="10">
        <v>14</v>
      </c>
      <c r="I45" s="10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0">
        <v>0</v>
      </c>
      <c r="U45" s="10">
        <v>0</v>
      </c>
      <c r="V45" s="12">
        <v>256</v>
      </c>
    </row>
    <row r="46" spans="1:22" x14ac:dyDescent="0.2">
      <c r="A46" s="9" t="s">
        <v>80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0">
        <v>0</v>
      </c>
      <c r="U46" s="10">
        <v>0</v>
      </c>
      <c r="V46" s="12">
        <v>0</v>
      </c>
    </row>
    <row r="47" spans="1:22" x14ac:dyDescent="0.2">
      <c r="A47" s="9" t="s">
        <v>81</v>
      </c>
      <c r="B47" s="10">
        <v>117</v>
      </c>
      <c r="C47" s="10">
        <v>0</v>
      </c>
      <c r="D47" s="10">
        <v>1</v>
      </c>
      <c r="E47" s="10">
        <v>61</v>
      </c>
      <c r="F47" s="10">
        <v>0</v>
      </c>
      <c r="G47" s="10">
        <v>13</v>
      </c>
      <c r="H47" s="10">
        <v>11</v>
      </c>
      <c r="I47" s="10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0">
        <v>0</v>
      </c>
      <c r="U47" s="10">
        <v>0</v>
      </c>
      <c r="V47" s="12">
        <v>199</v>
      </c>
    </row>
    <row r="48" spans="1:22" x14ac:dyDescent="0.2">
      <c r="A48" s="9" t="s">
        <v>82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0">
        <v>0</v>
      </c>
      <c r="U48" s="10">
        <v>0</v>
      </c>
      <c r="V48" s="12">
        <v>0</v>
      </c>
    </row>
    <row r="49" spans="1:22" x14ac:dyDescent="0.2">
      <c r="A49" s="9" t="s">
        <v>83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0">
        <v>0</v>
      </c>
      <c r="U49" s="10">
        <v>0</v>
      </c>
      <c r="V49" s="12">
        <v>0</v>
      </c>
    </row>
    <row r="50" spans="1:22" x14ac:dyDescent="0.2">
      <c r="A50" s="9" t="s">
        <v>84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0">
        <v>0</v>
      </c>
      <c r="U50" s="10">
        <v>0</v>
      </c>
      <c r="V50" s="12">
        <v>0</v>
      </c>
    </row>
    <row r="51" spans="1:22" x14ac:dyDescent="0.2">
      <c r="A51" s="9" t="s">
        <v>85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0">
        <v>0</v>
      </c>
      <c r="U51" s="10">
        <v>0</v>
      </c>
      <c r="V51" s="12">
        <v>0</v>
      </c>
    </row>
    <row r="52" spans="1:22" x14ac:dyDescent="0.2">
      <c r="A52" s="9" t="s">
        <v>86</v>
      </c>
      <c r="B52" s="10">
        <v>418</v>
      </c>
      <c r="C52" s="10">
        <v>11</v>
      </c>
      <c r="D52" s="10">
        <v>12</v>
      </c>
      <c r="E52" s="10">
        <v>475</v>
      </c>
      <c r="F52" s="10">
        <v>84</v>
      </c>
      <c r="G52" s="10">
        <v>445</v>
      </c>
      <c r="H52" s="10">
        <v>262</v>
      </c>
      <c r="I52" s="10">
        <v>0</v>
      </c>
      <c r="J52" s="11">
        <v>2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0">
        <v>355</v>
      </c>
      <c r="U52" s="10">
        <v>393</v>
      </c>
      <c r="V52" s="12">
        <v>1901</v>
      </c>
    </row>
    <row r="53" spans="1:22" x14ac:dyDescent="0.2">
      <c r="A53" s="9" t="s">
        <v>87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v>0</v>
      </c>
      <c r="S53" s="11">
        <v>0</v>
      </c>
      <c r="T53" s="10">
        <v>0</v>
      </c>
      <c r="U53" s="10">
        <v>0</v>
      </c>
      <c r="V53" s="12">
        <v>0</v>
      </c>
    </row>
    <row r="54" spans="1:22" ht="10.8" thickBot="1" x14ac:dyDescent="0.25">
      <c r="A54" s="13" t="s">
        <v>88</v>
      </c>
      <c r="B54" s="14">
        <v>86</v>
      </c>
      <c r="C54" s="14">
        <v>0</v>
      </c>
      <c r="D54" s="14">
        <v>0</v>
      </c>
      <c r="E54" s="14">
        <v>116</v>
      </c>
      <c r="F54" s="14">
        <v>0</v>
      </c>
      <c r="G54" s="14">
        <v>19</v>
      </c>
      <c r="H54" s="14">
        <v>57</v>
      </c>
      <c r="I54" s="14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4">
        <v>0</v>
      </c>
      <c r="U54" s="14">
        <v>0</v>
      </c>
      <c r="V54" s="16">
        <v>277</v>
      </c>
    </row>
    <row r="55" spans="1:22" ht="10.8" thickBot="1" x14ac:dyDescent="0.25">
      <c r="A55" s="17" t="s">
        <v>89</v>
      </c>
      <c r="B55" s="18">
        <f>SUM(B12:B54)</f>
        <v>1146</v>
      </c>
      <c r="C55" s="18">
        <f t="shared" ref="C55:V55" si="0">SUM(C12:C54)</f>
        <v>11</v>
      </c>
      <c r="D55" s="18">
        <f t="shared" si="0"/>
        <v>13</v>
      </c>
      <c r="E55" s="18">
        <f t="shared" si="0"/>
        <v>1341</v>
      </c>
      <c r="F55" s="18">
        <f t="shared" si="0"/>
        <v>92</v>
      </c>
      <c r="G55" s="18">
        <f t="shared" si="0"/>
        <v>589</v>
      </c>
      <c r="H55" s="18">
        <f t="shared" si="0"/>
        <v>386</v>
      </c>
      <c r="I55" s="18">
        <f t="shared" si="0"/>
        <v>0</v>
      </c>
      <c r="J55" s="18">
        <f t="shared" si="0"/>
        <v>2</v>
      </c>
      <c r="K55" s="18">
        <f t="shared" si="0"/>
        <v>0</v>
      </c>
      <c r="L55" s="18">
        <f t="shared" si="0"/>
        <v>0</v>
      </c>
      <c r="M55" s="18">
        <f t="shared" si="0"/>
        <v>0</v>
      </c>
      <c r="N55" s="18">
        <f t="shared" si="0"/>
        <v>0</v>
      </c>
      <c r="O55" s="18">
        <f t="shared" si="0"/>
        <v>0</v>
      </c>
      <c r="P55" s="18">
        <f t="shared" si="0"/>
        <v>0</v>
      </c>
      <c r="Q55" s="18">
        <f t="shared" si="0"/>
        <v>0</v>
      </c>
      <c r="R55" s="18">
        <f t="shared" si="0"/>
        <v>0</v>
      </c>
      <c r="S55" s="18">
        <f t="shared" si="0"/>
        <v>0</v>
      </c>
      <c r="T55" s="18">
        <f t="shared" si="0"/>
        <v>604</v>
      </c>
      <c r="U55" s="24">
        <f t="shared" si="0"/>
        <v>1206</v>
      </c>
      <c r="V55" s="25">
        <f t="shared" si="0"/>
        <v>4192</v>
      </c>
    </row>
    <row r="56" spans="1:22" ht="10.8" thickBot="1" x14ac:dyDescent="0.25">
      <c r="A56" s="20" t="s">
        <v>90</v>
      </c>
      <c r="B56" s="18">
        <v>1144</v>
      </c>
      <c r="C56" s="18">
        <v>11</v>
      </c>
      <c r="D56" s="18">
        <v>13</v>
      </c>
      <c r="E56" s="18">
        <v>1339</v>
      </c>
      <c r="F56" s="18">
        <v>92</v>
      </c>
      <c r="G56" s="18">
        <v>589</v>
      </c>
      <c r="H56" s="18">
        <v>386</v>
      </c>
      <c r="I56" s="18">
        <v>0</v>
      </c>
      <c r="J56" s="21">
        <v>2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8">
        <v>0</v>
      </c>
      <c r="Q56" s="18">
        <v>0</v>
      </c>
      <c r="R56" s="18">
        <v>0</v>
      </c>
      <c r="S56" s="18">
        <v>0</v>
      </c>
      <c r="T56" s="18">
        <v>604</v>
      </c>
      <c r="U56" s="19">
        <v>1206</v>
      </c>
      <c r="V56" s="19">
        <v>3948</v>
      </c>
    </row>
    <row r="59" spans="1:22" x14ac:dyDescent="0.2">
      <c r="U59" s="22"/>
    </row>
    <row r="63" spans="1:22" s="23" customFormat="1" x14ac:dyDescent="0.2"/>
  </sheetData>
  <mergeCells count="26">
    <mergeCell ref="P9:P10"/>
    <mergeCell ref="Q9:Q10"/>
    <mergeCell ref="R9:R10"/>
    <mergeCell ref="S9:S10"/>
    <mergeCell ref="J9:J10"/>
    <mergeCell ref="K9:K10"/>
    <mergeCell ref="L9:L10"/>
    <mergeCell ref="M9:M10"/>
    <mergeCell ref="N9:N10"/>
    <mergeCell ref="O9:O10"/>
    <mergeCell ref="I9:I10"/>
    <mergeCell ref="A2:V2"/>
    <mergeCell ref="A3:V3"/>
    <mergeCell ref="A4:V4"/>
    <mergeCell ref="A8:A10"/>
    <mergeCell ref="B8:S8"/>
    <mergeCell ref="T8:T10"/>
    <mergeCell ref="U8:U10"/>
    <mergeCell ref="V8:V10"/>
    <mergeCell ref="B9:B10"/>
    <mergeCell ref="C9:C10"/>
    <mergeCell ref="D9:D10"/>
    <mergeCell ref="E9:E10"/>
    <mergeCell ref="F9:F10"/>
    <mergeCell ref="G9:G10"/>
    <mergeCell ref="H9:H10"/>
  </mergeCells>
  <pageMargins left="0.31496062992125984" right="0.19685039370078741" top="1.4173228346456694" bottom="0.51181102362204722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NUMAR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2022-09-09T09:10:01Z</dcterms:created>
  <dcterms:modified xsi:type="dcterms:W3CDTF">2025-01-08T14:25:04Z</dcterms:modified>
</cp:coreProperties>
</file>