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COSTUR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1" l="1"/>
  <c r="B90" i="1"/>
  <c r="G77" i="1"/>
  <c r="F77" i="1"/>
  <c r="C77" i="1"/>
  <c r="B77" i="1"/>
  <c r="T77" i="1"/>
  <c r="H77" i="1"/>
  <c r="E77" i="1"/>
  <c r="D77" i="1"/>
  <c r="T90" i="1"/>
  <c r="H90" i="1"/>
  <c r="G90" i="1"/>
  <c r="E90" i="1"/>
  <c r="D90" i="1"/>
  <c r="C90" i="1"/>
</calcChain>
</file>

<file path=xl/sharedStrings.xml><?xml version="1.0" encoding="utf-8"?>
<sst xmlns="http://schemas.openxmlformats.org/spreadsheetml/2006/main" count="90" uniqueCount="90">
  <si>
    <t>Programul naţional de diagnostic şi tratament cu ajutorul aparaturii de înaltă performanţă</t>
  </si>
  <si>
    <t>Subprogramul de radiologie intervenţională</t>
  </si>
  <si>
    <t>lei</t>
  </si>
  <si>
    <t>CAS</t>
  </si>
  <si>
    <t>Cost mediu/bolnav pentru:</t>
  </si>
  <si>
    <t>Tarif/ serviciu prin tratament Gamma-Knife</t>
  </si>
  <si>
    <t>afecţiuni cerebrovasculare</t>
  </si>
  <si>
    <t>stimulatoare cerebrale implantabile</t>
  </si>
  <si>
    <t>pompe implantabile</t>
  </si>
  <si>
    <t xml:space="preserve">afecţiuni vasculare periferice </t>
  </si>
  <si>
    <t xml:space="preserve">afecţiuni ale coloanei vertebrale </t>
  </si>
  <si>
    <t xml:space="preserve">afecţiuni oncologice </t>
  </si>
  <si>
    <t>hemoragii acute sau cronice trataţi</t>
  </si>
  <si>
    <t>distonii musculare trataţi prin stimulare profundă</t>
  </si>
  <si>
    <t xml:space="preserve"> înlocuire stimulator din cadrul dispozitivului de stimulare profundă la bolnavii cu maladie Parkinson cu unul nereîncărcabil </t>
  </si>
  <si>
    <t xml:space="preserve"> înlocuire stimulator din cadrul dispozitivului de stimulare profundă la bolnavii cu maladie Parkinson cu unul reîncărcabil, cu kit de încărcare </t>
  </si>
  <si>
    <t xml:space="preserve"> înlocuire stimulator  din cadrul dispozitivului de stimulare profundă la bolnavii cu maladie Parkinson cu unul nereîncărcabil precum şi a extensiilor de legătură stimulator-electrozi </t>
  </si>
  <si>
    <t xml:space="preserve"> înlocuire stimulator din cadrul dispozitivului de stimulare profundă la bolnavii cu maladie Parkinson cu unul reîncărcabil precum şi a extensiilor de legătură stimulator-electrozi</t>
  </si>
  <si>
    <t>înlocuire a extensiilor de legătură stimulator-electrozi la bolnavii cu maladie Parkinson</t>
  </si>
  <si>
    <t xml:space="preserve"> înlocuire a kit-ului de reîncărcare a stimulatorului la bolnavii cu maladie Parkinson</t>
  </si>
  <si>
    <t xml:space="preserve"> înlocuire stimulator din cadrul dispozitivului de stimulare profundă la bolnavii cu distonii musculare trataţi prin implantarea de stimulator cerebral reîncărcabil </t>
  </si>
  <si>
    <t xml:space="preserve"> înlocuire stimulator  din cadrul dispozitivului de stimulare profundă la bolnavii cu distonii musculare cu unul reîncărcabil, precum şi a extensiilor de legătură stimulator-electrozi </t>
  </si>
  <si>
    <t>înlocuire a extensiilor de legătură stimulator-electrozi  la bolnavii cu distonii musculare</t>
  </si>
  <si>
    <t xml:space="preserve"> înlocuire a kit-ului de reîncărcare a stimulatorului  la bolnavii cu distonii musculare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</si>
  <si>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</si>
  <si>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</si>
  <si>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</si>
  <si>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</si>
  <si>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</si>
  <si>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</si>
  <si>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</si>
  <si>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</si>
  <si>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</si>
  <si>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</si>
  <si>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</si>
  <si>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</si>
  <si>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</si>
  <si>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</si>
  <si>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</si>
  <si>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</si>
  <si>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</si>
  <si>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</si>
  <si>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</si>
  <si>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</si>
  <si>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</si>
  <si>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</si>
  <si>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</si>
  <si>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</si>
  <si>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</si>
  <si>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</si>
  <si>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</si>
  <si>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</si>
  <si>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</si>
  <si>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</si>
  <si>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</si>
  <si>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</si>
  <si>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</si>
  <si>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</si>
  <si>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</si>
  <si>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</si>
  <si>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</si>
  <si>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</si>
  <si>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</si>
  <si>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</si>
  <si>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</si>
  <si>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</si>
  <si>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</si>
  <si>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</si>
  <si>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</si>
  <si>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</si>
  <si>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</si>
  <si>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</si>
  <si>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</si>
  <si>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</si>
  <si>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</si>
  <si>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</si>
  <si>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</si>
  <si>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</si>
  <si>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</si>
  <si>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</si>
  <si>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</si>
  <si>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</si>
  <si>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</si>
  <si>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</si>
  <si>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</si>
  <si>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</si>
  <si>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</si>
  <si>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Total:</t>
  </si>
  <si>
    <t>Total/CNP UNIC</t>
  </si>
  <si>
    <r>
      <t xml:space="preserve">Situaţia costurilor realizate în </t>
    </r>
    <r>
      <rPr>
        <b/>
        <sz val="12"/>
        <rFont val="Arial"/>
        <family val="2"/>
        <charset val="238"/>
      </rPr>
      <t>perioada 01.01.2023-30.06.2023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</si>
</sst>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5">
    <xf numFmtId="0" fontId="0" fillId="0" borderId="0" xfId="0"/>
    <xf numFmtId="0" fontId="2" fillId="2" borderId="0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3" fontId="4" fillId="2" borderId="5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/>
    <xf numFmtId="3" fontId="2" fillId="2" borderId="13" xfId="2" applyNumberFormat="1" applyFont="1" applyFill="1" applyBorder="1"/>
    <xf numFmtId="3" fontId="2" fillId="2" borderId="14" xfId="0" applyNumberFormat="1" applyFont="1" applyFill="1" applyBorder="1"/>
    <xf numFmtId="3" fontId="2" fillId="2" borderId="15" xfId="0" applyNumberFormat="1" applyFont="1" applyFill="1" applyBorder="1"/>
    <xf numFmtId="4" fontId="2" fillId="2" borderId="0" xfId="0" applyNumberFormat="1" applyFont="1" applyFill="1"/>
    <xf numFmtId="3" fontId="2" fillId="2" borderId="0" xfId="0" applyNumberFormat="1" applyFont="1" applyFill="1"/>
    <xf numFmtId="3" fontId="2" fillId="2" borderId="0" xfId="0" applyNumberFormat="1" applyFont="1" applyFill="1" applyBorder="1"/>
    <xf numFmtId="10" fontId="2" fillId="2" borderId="0" xfId="0" applyNumberFormat="1" applyFont="1" applyFill="1"/>
    <xf numFmtId="4" fontId="2" fillId="2" borderId="0" xfId="0" applyNumberFormat="1" applyFont="1" applyFill="1" applyBorder="1"/>
    <xf numFmtId="10" fontId="2" fillId="2" borderId="0" xfId="0" applyNumberFormat="1" applyFont="1" applyFill="1" applyBorder="1"/>
    <xf numFmtId="0" fontId="4" fillId="2" borderId="16" xfId="0" applyFont="1" applyFill="1" applyBorder="1" applyAlignment="1">
      <alignment horizontal="center" vertical="center" wrapText="1"/>
    </xf>
    <xf numFmtId="3" fontId="2" fillId="2" borderId="17" xfId="2" applyNumberFormat="1" applyFont="1" applyFill="1" applyBorder="1"/>
    <xf numFmtId="3" fontId="2" fillId="2" borderId="18" xfId="0" applyNumberFormat="1" applyFont="1" applyFill="1" applyBorder="1"/>
    <xf numFmtId="0" fontId="4" fillId="2" borderId="19" xfId="0" applyFont="1" applyFill="1" applyBorder="1"/>
    <xf numFmtId="3" fontId="4" fillId="2" borderId="20" xfId="0" applyNumberFormat="1" applyFont="1" applyFill="1" applyBorder="1"/>
    <xf numFmtId="3" fontId="2" fillId="2" borderId="20" xfId="0" applyNumberFormat="1" applyFont="1" applyFill="1" applyBorder="1"/>
    <xf numFmtId="3" fontId="4" fillId="2" borderId="21" xfId="0" applyNumberFormat="1" applyFont="1" applyFill="1" applyBorder="1"/>
    <xf numFmtId="3" fontId="5" fillId="0" borderId="5" xfId="1" applyNumberFormat="1" applyFont="1" applyFill="1" applyBorder="1" applyAlignment="1">
      <alignment horizontal="center" vertical="center" wrapText="1"/>
    </xf>
    <xf numFmtId="3" fontId="5" fillId="0" borderId="11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3" fontId="2" fillId="2" borderId="22" xfId="2" applyNumberFormat="1" applyFont="1" applyFill="1" applyBorder="1"/>
    <xf numFmtId="3" fontId="2" fillId="2" borderId="23" xfId="0" applyNumberFormat="1" applyFont="1" applyFill="1" applyBorder="1"/>
    <xf numFmtId="3" fontId="2" fillId="2" borderId="24" xfId="0" applyNumberFormat="1" applyFont="1" applyFill="1" applyBorder="1"/>
  </cellXfs>
  <cellStyles count="3">
    <cellStyle name="Normal" xfId="0" builtinId="0"/>
    <cellStyle name="Normal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C225"/>
  <sheetViews>
    <sheetView tabSelected="1" zoomScaleNormal="100" workbookViewId="0">
      <selection activeCell="J15" sqref="J15"/>
    </sheetView>
  </sheetViews>
  <sheetFormatPr defaultColWidth="9.109375" defaultRowHeight="10.199999999999999" x14ac:dyDescent="0.2"/>
  <cols>
    <col min="1" max="1" width="12" style="3" customWidth="1"/>
    <col min="2" max="2" width="10.109375" style="3" customWidth="1"/>
    <col min="3" max="3" width="10.6640625" style="3" customWidth="1"/>
    <col min="4" max="4" width="10.5546875" style="3" customWidth="1"/>
    <col min="5" max="5" width="9.88671875" style="3" customWidth="1"/>
    <col min="6" max="6" width="9" style="3" customWidth="1"/>
    <col min="7" max="7" width="9.44140625" style="3" customWidth="1"/>
    <col min="8" max="8" width="9.88671875" style="3" customWidth="1"/>
    <col min="9" max="9" width="12.33203125" style="3" customWidth="1"/>
    <col min="10" max="13" width="17.33203125" style="1" customWidth="1"/>
    <col min="14" max="14" width="15.88671875" style="1" customWidth="1"/>
    <col min="15" max="15" width="15.33203125" style="1" customWidth="1"/>
    <col min="16" max="17" width="17.33203125" style="1" customWidth="1"/>
    <col min="18" max="18" width="16.109375" style="1" customWidth="1"/>
    <col min="19" max="19" width="17.33203125" style="1" customWidth="1"/>
    <col min="20" max="20" width="11.5546875" style="3" customWidth="1"/>
    <col min="21" max="29" width="9.109375" style="1"/>
    <col min="30" max="16384" width="9.109375" style="3"/>
  </cols>
  <sheetData>
    <row r="1" spans="1:20" ht="15.6" x14ac:dyDescent="0.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15.6" x14ac:dyDescent="0.3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5.6" x14ac:dyDescent="0.3">
      <c r="A3" s="26" t="s">
        <v>89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 ht="3.6" customHeight="1" x14ac:dyDescent="0.25">
      <c r="A4" s="2"/>
      <c r="B4" s="2"/>
      <c r="C4" s="2"/>
      <c r="D4" s="2"/>
      <c r="E4" s="2"/>
      <c r="F4" s="2"/>
      <c r="G4" s="2"/>
      <c r="H4" s="2"/>
      <c r="I4" s="2"/>
      <c r="T4" s="2"/>
    </row>
    <row r="5" spans="1:20" ht="3.6" customHeight="1" x14ac:dyDescent="0.25">
      <c r="A5" s="2"/>
      <c r="B5" s="2"/>
      <c r="C5" s="2"/>
      <c r="D5" s="2"/>
      <c r="E5" s="2"/>
      <c r="F5" s="2"/>
      <c r="G5" s="2"/>
      <c r="H5" s="2"/>
      <c r="I5" s="2"/>
      <c r="T5" s="2"/>
    </row>
    <row r="6" spans="1:20" ht="3.6" customHeight="1" thickBot="1" x14ac:dyDescent="0.25">
      <c r="S6" s="4" t="s">
        <v>2</v>
      </c>
    </row>
    <row r="7" spans="1:20" ht="18" customHeight="1" thickBot="1" x14ac:dyDescent="0.25">
      <c r="A7" s="27" t="s">
        <v>3</v>
      </c>
      <c r="B7" s="30" t="s">
        <v>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2"/>
      <c r="T7" s="33" t="s">
        <v>5</v>
      </c>
    </row>
    <row r="8" spans="1:20" ht="12.75" customHeight="1" x14ac:dyDescent="0.2">
      <c r="A8" s="28"/>
      <c r="B8" s="36" t="s">
        <v>6</v>
      </c>
      <c r="C8" s="36" t="s">
        <v>7</v>
      </c>
      <c r="D8" s="36" t="s">
        <v>8</v>
      </c>
      <c r="E8" s="36" t="s">
        <v>9</v>
      </c>
      <c r="F8" s="36" t="s">
        <v>10</v>
      </c>
      <c r="G8" s="36" t="s">
        <v>11</v>
      </c>
      <c r="H8" s="36" t="s">
        <v>12</v>
      </c>
      <c r="I8" s="38" t="s">
        <v>13</v>
      </c>
      <c r="J8" s="23" t="s">
        <v>14</v>
      </c>
      <c r="K8" s="23" t="s">
        <v>15</v>
      </c>
      <c r="L8" s="23" t="s">
        <v>16</v>
      </c>
      <c r="M8" s="23" t="s">
        <v>17</v>
      </c>
      <c r="N8" s="23" t="s">
        <v>18</v>
      </c>
      <c r="O8" s="23" t="s">
        <v>19</v>
      </c>
      <c r="P8" s="40" t="s">
        <v>20</v>
      </c>
      <c r="Q8" s="40" t="s">
        <v>21</v>
      </c>
      <c r="R8" s="40" t="s">
        <v>22</v>
      </c>
      <c r="S8" s="40" t="s">
        <v>23</v>
      </c>
      <c r="T8" s="34"/>
    </row>
    <row r="9" spans="1:20" ht="97.95" customHeight="1" thickBot="1" x14ac:dyDescent="0.25">
      <c r="A9" s="29"/>
      <c r="B9" s="37"/>
      <c r="C9" s="37"/>
      <c r="D9" s="37"/>
      <c r="E9" s="37"/>
      <c r="F9" s="37"/>
      <c r="G9" s="37"/>
      <c r="H9" s="37"/>
      <c r="I9" s="39"/>
      <c r="J9" s="24"/>
      <c r="K9" s="24"/>
      <c r="L9" s="24"/>
      <c r="M9" s="24"/>
      <c r="N9" s="24"/>
      <c r="O9" s="24"/>
      <c r="P9" s="41"/>
      <c r="Q9" s="41"/>
      <c r="R9" s="41"/>
      <c r="S9" s="41"/>
      <c r="T9" s="35"/>
    </row>
    <row r="10" spans="1:20" ht="10.8" thickBot="1" x14ac:dyDescent="0.25">
      <c r="A10" s="16" t="s">
        <v>24</v>
      </c>
      <c r="B10" s="5" t="s">
        <v>25</v>
      </c>
      <c r="C10" s="5" t="s">
        <v>26</v>
      </c>
      <c r="D10" s="5" t="s">
        <v>27</v>
      </c>
      <c r="E10" s="5" t="s">
        <v>28</v>
      </c>
      <c r="F10" s="5" t="s">
        <v>29</v>
      </c>
      <c r="G10" s="5" t="s">
        <v>30</v>
      </c>
      <c r="H10" s="5" t="s">
        <v>31</v>
      </c>
      <c r="I10" s="5" t="s">
        <v>32</v>
      </c>
      <c r="J10" s="5" t="s">
        <v>33</v>
      </c>
      <c r="K10" s="5" t="s">
        <v>34</v>
      </c>
      <c r="L10" s="5" t="s">
        <v>35</v>
      </c>
      <c r="M10" s="5" t="s">
        <v>36</v>
      </c>
      <c r="N10" s="5" t="s">
        <v>37</v>
      </c>
      <c r="O10" s="5" t="s">
        <v>38</v>
      </c>
      <c r="P10" s="5" t="s">
        <v>39</v>
      </c>
      <c r="Q10" s="5" t="s">
        <v>40</v>
      </c>
      <c r="R10" s="5" t="s">
        <v>41</v>
      </c>
      <c r="S10" s="5" t="s">
        <v>42</v>
      </c>
      <c r="T10" s="5" t="s">
        <v>43</v>
      </c>
    </row>
    <row r="11" spans="1:20" x14ac:dyDescent="0.2">
      <c r="A11" s="17" t="s">
        <v>44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6">
        <v>0</v>
      </c>
    </row>
    <row r="12" spans="1:20" x14ac:dyDescent="0.2">
      <c r="A12" s="7" t="s">
        <v>45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9">
        <v>0</v>
      </c>
    </row>
    <row r="13" spans="1:20" x14ac:dyDescent="0.2">
      <c r="A13" s="7" t="s">
        <v>46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9">
        <v>0</v>
      </c>
    </row>
    <row r="14" spans="1:20" x14ac:dyDescent="0.2">
      <c r="A14" s="7" t="s">
        <v>47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9">
        <v>0</v>
      </c>
    </row>
    <row r="15" spans="1:20" x14ac:dyDescent="0.2">
      <c r="A15" s="7" t="s">
        <v>48</v>
      </c>
      <c r="B15" s="8">
        <v>6625.7171428571428</v>
      </c>
      <c r="C15" s="8">
        <v>0</v>
      </c>
      <c r="D15" s="8">
        <v>0</v>
      </c>
      <c r="E15" s="8">
        <v>4471.5024999999996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9">
        <v>0</v>
      </c>
    </row>
    <row r="16" spans="1:20" x14ac:dyDescent="0.2">
      <c r="A16" s="7" t="s">
        <v>49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9">
        <v>0</v>
      </c>
    </row>
    <row r="17" spans="1:20" x14ac:dyDescent="0.2">
      <c r="A17" s="7" t="s">
        <v>50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9">
        <v>0</v>
      </c>
    </row>
    <row r="18" spans="1:20" x14ac:dyDescent="0.2">
      <c r="A18" s="7" t="s">
        <v>51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9">
        <v>0</v>
      </c>
    </row>
    <row r="19" spans="1:20" x14ac:dyDescent="0.2">
      <c r="A19" s="7" t="s">
        <v>52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9">
        <v>0</v>
      </c>
    </row>
    <row r="20" spans="1:20" x14ac:dyDescent="0.2">
      <c r="A20" s="7" t="s">
        <v>53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9">
        <v>0</v>
      </c>
    </row>
    <row r="21" spans="1:20" x14ac:dyDescent="0.2">
      <c r="A21" s="7" t="s">
        <v>54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9">
        <v>0</v>
      </c>
    </row>
    <row r="22" spans="1:20" x14ac:dyDescent="0.2">
      <c r="A22" s="7" t="s">
        <v>55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9">
        <v>0</v>
      </c>
    </row>
    <row r="23" spans="1:20" x14ac:dyDescent="0.2">
      <c r="A23" s="7" t="s">
        <v>56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9">
        <v>0</v>
      </c>
    </row>
    <row r="24" spans="1:20" x14ac:dyDescent="0.2">
      <c r="A24" s="7" t="s">
        <v>57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9">
        <v>0</v>
      </c>
    </row>
    <row r="25" spans="1:20" x14ac:dyDescent="0.2">
      <c r="A25" s="7" t="s">
        <v>58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9">
        <v>0</v>
      </c>
    </row>
    <row r="26" spans="1:20" x14ac:dyDescent="0.2">
      <c r="A26" s="7" t="s">
        <v>59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9">
        <v>0</v>
      </c>
    </row>
    <row r="27" spans="1:20" x14ac:dyDescent="0.2">
      <c r="A27" s="7" t="s">
        <v>60</v>
      </c>
      <c r="B27" s="8">
        <v>84.013999999999996</v>
      </c>
      <c r="C27" s="8">
        <v>0</v>
      </c>
      <c r="D27" s="8">
        <v>0</v>
      </c>
      <c r="E27" s="8">
        <v>401.83884955752211</v>
      </c>
      <c r="F27" s="8">
        <v>2228.1750000000002</v>
      </c>
      <c r="G27" s="8">
        <v>1363.7557142857145</v>
      </c>
      <c r="H27" s="8">
        <v>1068.4169999999999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9">
        <v>0</v>
      </c>
    </row>
    <row r="28" spans="1:20" x14ac:dyDescent="0.2">
      <c r="A28" s="7" t="s">
        <v>61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9">
        <v>0</v>
      </c>
    </row>
    <row r="29" spans="1:20" x14ac:dyDescent="0.2">
      <c r="A29" s="7" t="s">
        <v>62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9">
        <v>0</v>
      </c>
    </row>
    <row r="30" spans="1:20" x14ac:dyDescent="0.2">
      <c r="A30" s="7" t="s">
        <v>63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9">
        <v>0</v>
      </c>
    </row>
    <row r="31" spans="1:20" x14ac:dyDescent="0.2">
      <c r="A31" s="7" t="s">
        <v>64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9">
        <v>0</v>
      </c>
    </row>
    <row r="32" spans="1:20" x14ac:dyDescent="0.2">
      <c r="A32" s="7" t="s">
        <v>65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9">
        <v>0</v>
      </c>
    </row>
    <row r="33" spans="1:20" x14ac:dyDescent="0.2">
      <c r="A33" s="7" t="s">
        <v>66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9">
        <v>0</v>
      </c>
    </row>
    <row r="34" spans="1:20" x14ac:dyDescent="0.2">
      <c r="A34" s="7" t="s">
        <v>67</v>
      </c>
      <c r="B34" s="8">
        <v>15375.43331460674</v>
      </c>
      <c r="C34" s="8">
        <v>0</v>
      </c>
      <c r="D34" s="8">
        <v>0</v>
      </c>
      <c r="E34" s="8">
        <v>628.96571428571428</v>
      </c>
      <c r="F34" s="8">
        <v>0</v>
      </c>
      <c r="G34" s="8">
        <v>713.77076923076925</v>
      </c>
      <c r="H34" s="8">
        <v>516.6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9">
        <v>7300</v>
      </c>
    </row>
    <row r="35" spans="1:20" x14ac:dyDescent="0.2">
      <c r="A35" s="7" t="s">
        <v>68</v>
      </c>
      <c r="B35" s="8">
        <v>228.08333333333334</v>
      </c>
      <c r="C35" s="8">
        <v>0</v>
      </c>
      <c r="D35" s="8">
        <v>0</v>
      </c>
      <c r="E35" s="8">
        <v>2027.6985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9">
        <v>0</v>
      </c>
    </row>
    <row r="36" spans="1:20" x14ac:dyDescent="0.2">
      <c r="A36" s="7" t="s">
        <v>69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9">
        <v>0</v>
      </c>
    </row>
    <row r="37" spans="1:20" x14ac:dyDescent="0.2">
      <c r="A37" s="7" t="s">
        <v>70</v>
      </c>
      <c r="B37" s="8">
        <v>22186.821081081082</v>
      </c>
      <c r="C37" s="8">
        <v>0</v>
      </c>
      <c r="D37" s="8">
        <v>0</v>
      </c>
      <c r="E37" s="8">
        <v>1863.6810869565218</v>
      </c>
      <c r="F37" s="8">
        <v>0</v>
      </c>
      <c r="G37" s="8">
        <v>5979.99125</v>
      </c>
      <c r="H37" s="8">
        <v>4186.625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9">
        <v>0</v>
      </c>
    </row>
    <row r="38" spans="1:20" x14ac:dyDescent="0.2">
      <c r="A38" s="7" t="s">
        <v>71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9">
        <v>0</v>
      </c>
    </row>
    <row r="39" spans="1:20" x14ac:dyDescent="0.2">
      <c r="A39" s="7" t="s">
        <v>72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9">
        <v>0</v>
      </c>
    </row>
    <row r="40" spans="1:20" x14ac:dyDescent="0.2">
      <c r="A40" s="7" t="s">
        <v>73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9">
        <v>0</v>
      </c>
    </row>
    <row r="41" spans="1:20" x14ac:dyDescent="0.2">
      <c r="A41" s="7" t="s">
        <v>74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9">
        <v>0</v>
      </c>
    </row>
    <row r="42" spans="1:20" x14ac:dyDescent="0.2">
      <c r="A42" s="7" t="s">
        <v>75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9">
        <v>0</v>
      </c>
    </row>
    <row r="43" spans="1:20" x14ac:dyDescent="0.2">
      <c r="A43" s="7" t="s">
        <v>76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9">
        <v>0</v>
      </c>
    </row>
    <row r="44" spans="1:20" x14ac:dyDescent="0.2">
      <c r="A44" s="7" t="s">
        <v>77</v>
      </c>
      <c r="B44" s="8">
        <v>4002.8536363636363</v>
      </c>
      <c r="C44" s="8">
        <v>0</v>
      </c>
      <c r="D44" s="8">
        <v>0</v>
      </c>
      <c r="E44" s="8">
        <v>1442.8008888888889</v>
      </c>
      <c r="F44" s="8">
        <v>0</v>
      </c>
      <c r="G44" s="8">
        <v>306.94</v>
      </c>
      <c r="H44" s="8">
        <v>338.55916666666667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9">
        <v>0</v>
      </c>
    </row>
    <row r="45" spans="1:20" x14ac:dyDescent="0.2">
      <c r="A45" s="7" t="s">
        <v>78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9">
        <v>0</v>
      </c>
    </row>
    <row r="46" spans="1:20" x14ac:dyDescent="0.2">
      <c r="A46" s="7" t="s">
        <v>79</v>
      </c>
      <c r="B46" s="8">
        <v>5793.7679166666667</v>
      </c>
      <c r="C46" s="8">
        <v>0</v>
      </c>
      <c r="D46" s="8">
        <v>0</v>
      </c>
      <c r="E46" s="8">
        <v>2413.3430769230768</v>
      </c>
      <c r="F46" s="8">
        <v>0</v>
      </c>
      <c r="G46" s="8">
        <v>2551.1844444444446</v>
      </c>
      <c r="H46" s="8">
        <v>2839.0250000000001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9">
        <v>0</v>
      </c>
    </row>
    <row r="47" spans="1:20" x14ac:dyDescent="0.2">
      <c r="A47" s="7" t="s">
        <v>80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9">
        <v>0</v>
      </c>
    </row>
    <row r="48" spans="1:20" x14ac:dyDescent="0.2">
      <c r="A48" s="7" t="s">
        <v>81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9">
        <v>0</v>
      </c>
    </row>
    <row r="49" spans="1:20" x14ac:dyDescent="0.2">
      <c r="A49" s="7" t="s">
        <v>82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9">
        <v>0</v>
      </c>
    </row>
    <row r="50" spans="1:20" x14ac:dyDescent="0.2">
      <c r="A50" s="7" t="s">
        <v>83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9">
        <v>0</v>
      </c>
    </row>
    <row r="51" spans="1:20" x14ac:dyDescent="0.2">
      <c r="A51" s="7" t="s">
        <v>84</v>
      </c>
      <c r="B51" s="8">
        <v>3875.6268577405858</v>
      </c>
      <c r="C51" s="8">
        <v>121636.88</v>
      </c>
      <c r="D51" s="8">
        <v>3930.5384615384614</v>
      </c>
      <c r="E51" s="8">
        <v>1215.2174342723004</v>
      </c>
      <c r="F51" s="8">
        <v>1733.8491071428573</v>
      </c>
      <c r="G51" s="8">
        <v>1971.8199625468167</v>
      </c>
      <c r="H51" s="8">
        <v>381.34794736842105</v>
      </c>
      <c r="I51" s="8">
        <v>47902.54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9">
        <v>7300</v>
      </c>
    </row>
    <row r="52" spans="1:20" x14ac:dyDescent="0.2">
      <c r="A52" s="7" t="s">
        <v>85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9">
        <v>0</v>
      </c>
    </row>
    <row r="53" spans="1:20" ht="10.8" thickBot="1" x14ac:dyDescent="0.25">
      <c r="A53" s="42" t="s">
        <v>86</v>
      </c>
      <c r="B53" s="43">
        <v>10997.870972222221</v>
      </c>
      <c r="C53" s="43">
        <v>0</v>
      </c>
      <c r="D53" s="43">
        <v>0</v>
      </c>
      <c r="E53" s="43">
        <v>1642.9811363636363</v>
      </c>
      <c r="F53" s="43">
        <v>165.68875</v>
      </c>
      <c r="G53" s="43">
        <v>2371.7776923076922</v>
      </c>
      <c r="H53" s="43">
        <v>3117.7827272727268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4">
        <v>0</v>
      </c>
    </row>
    <row r="54" spans="1:20" ht="10.8" thickBot="1" x14ac:dyDescent="0.25">
      <c r="A54" s="19" t="s">
        <v>87</v>
      </c>
      <c r="B54" s="20">
        <v>9267.4157475570028</v>
      </c>
      <c r="C54" s="20">
        <v>121636.88</v>
      </c>
      <c r="D54" s="20">
        <v>3930.5384615384614</v>
      </c>
      <c r="E54" s="20">
        <v>1318.2219721212123</v>
      </c>
      <c r="F54" s="20">
        <v>1488.1502439024391</v>
      </c>
      <c r="G54" s="20">
        <v>2104.5816012084592</v>
      </c>
      <c r="H54" s="20">
        <v>967.17403589743583</v>
      </c>
      <c r="I54" s="20">
        <v>47902.54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2">
        <v>7300</v>
      </c>
    </row>
    <row r="55" spans="1:20" ht="12.75" customHeight="1" thickBot="1" x14ac:dyDescent="0.25">
      <c r="A55" s="19" t="s">
        <v>88</v>
      </c>
      <c r="B55" s="20">
        <v>9282.5338809135392</v>
      </c>
      <c r="C55" s="20">
        <v>121636.88</v>
      </c>
      <c r="D55" s="20">
        <v>3930.5384615384614</v>
      </c>
      <c r="E55" s="20">
        <v>1318.2219721212123</v>
      </c>
      <c r="F55" s="20">
        <v>1488.1502439024391</v>
      </c>
      <c r="G55" s="20">
        <v>2110.9591212121213</v>
      </c>
      <c r="H55" s="20">
        <v>967.17403589743583</v>
      </c>
      <c r="I55" s="20">
        <v>47902.54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2">
        <v>7300</v>
      </c>
    </row>
    <row r="56" spans="1:20" ht="12.75" customHeight="1" x14ac:dyDescent="0.2">
      <c r="B56" s="1"/>
      <c r="C56" s="1"/>
      <c r="D56" s="1"/>
      <c r="E56" s="1"/>
      <c r="F56" s="1"/>
      <c r="G56" s="1"/>
      <c r="H56" s="1"/>
      <c r="I56" s="1"/>
      <c r="T56" s="1"/>
    </row>
    <row r="57" spans="1:20" ht="12.75" customHeight="1" x14ac:dyDescent="0.2">
      <c r="B57" s="1"/>
      <c r="C57" s="1"/>
      <c r="D57" s="1"/>
      <c r="E57" s="1"/>
      <c r="F57" s="1"/>
      <c r="G57" s="1"/>
      <c r="H57" s="1"/>
      <c r="I57" s="1"/>
      <c r="T57" s="1"/>
    </row>
    <row r="58" spans="1:20" ht="12.75" customHeight="1" x14ac:dyDescent="0.2">
      <c r="B58" s="1"/>
      <c r="C58" s="1"/>
      <c r="D58" s="1"/>
      <c r="E58" s="1"/>
      <c r="F58" s="1"/>
      <c r="G58" s="1"/>
      <c r="H58" s="1"/>
      <c r="I58" s="1"/>
      <c r="T58" s="1"/>
    </row>
    <row r="59" spans="1:20" ht="12.75" customHeight="1" x14ac:dyDescent="0.2">
      <c r="B59" s="1"/>
      <c r="C59" s="1"/>
      <c r="D59" s="1"/>
      <c r="E59" s="1"/>
      <c r="F59" s="1"/>
      <c r="G59" s="1"/>
      <c r="H59" s="1"/>
      <c r="I59" s="1"/>
      <c r="T59" s="1"/>
    </row>
    <row r="60" spans="1:20" ht="12.75" customHeight="1" x14ac:dyDescent="0.2">
      <c r="B60" s="1"/>
      <c r="C60" s="1"/>
      <c r="D60" s="1"/>
      <c r="E60" s="1"/>
      <c r="F60" s="1"/>
      <c r="G60" s="1"/>
      <c r="H60" s="1"/>
      <c r="I60" s="1"/>
      <c r="T60" s="1"/>
    </row>
    <row r="61" spans="1:20" ht="12.75" customHeight="1" x14ac:dyDescent="0.2">
      <c r="B61" s="1"/>
      <c r="C61" s="1"/>
      <c r="D61" s="1"/>
      <c r="E61" s="1"/>
      <c r="F61" s="1"/>
      <c r="G61" s="1"/>
      <c r="H61" s="1"/>
      <c r="I61" s="1"/>
      <c r="T61" s="1"/>
    </row>
    <row r="62" spans="1:20" ht="12.75" customHeight="1" x14ac:dyDescent="0.2">
      <c r="B62" s="1"/>
      <c r="C62" s="1"/>
      <c r="D62" s="1"/>
      <c r="E62" s="1"/>
      <c r="F62" s="1"/>
      <c r="G62" s="1"/>
      <c r="H62" s="1"/>
      <c r="I62" s="1"/>
      <c r="T62" s="1"/>
    </row>
    <row r="63" spans="1:20" ht="12.75" customHeight="1" x14ac:dyDescent="0.2">
      <c r="B63" s="1"/>
      <c r="C63" s="1"/>
      <c r="D63" s="1"/>
      <c r="E63" s="1"/>
      <c r="F63" s="1"/>
      <c r="G63" s="1"/>
      <c r="H63" s="1"/>
      <c r="I63" s="1"/>
      <c r="T63" s="1"/>
    </row>
    <row r="64" spans="1:20" ht="12.75" customHeight="1" x14ac:dyDescent="0.2">
      <c r="B64" s="1"/>
      <c r="C64" s="1"/>
      <c r="D64" s="1"/>
      <c r="E64" s="1"/>
      <c r="F64" s="1"/>
      <c r="G64" s="1"/>
      <c r="H64" s="1"/>
      <c r="I64" s="1"/>
      <c r="T64" s="1"/>
    </row>
    <row r="65" spans="2:20" ht="12.75" customHeight="1" x14ac:dyDescent="0.2">
      <c r="B65" s="1"/>
      <c r="C65" s="1"/>
      <c r="D65" s="1"/>
      <c r="E65" s="1"/>
      <c r="F65" s="1"/>
      <c r="G65" s="1"/>
      <c r="H65" s="1"/>
      <c r="I65" s="1"/>
      <c r="T65" s="1"/>
    </row>
    <row r="66" spans="2:20" ht="12.75" customHeight="1" x14ac:dyDescent="0.2">
      <c r="B66" s="1"/>
      <c r="C66" s="1"/>
      <c r="D66" s="1"/>
      <c r="E66" s="1"/>
      <c r="F66" s="1"/>
      <c r="G66" s="1"/>
      <c r="H66" s="1"/>
      <c r="I66" s="1"/>
      <c r="T66" s="1"/>
    </row>
    <row r="67" spans="2:20" ht="12.75" customHeight="1" x14ac:dyDescent="0.2">
      <c r="B67" s="1"/>
      <c r="C67" s="1"/>
      <c r="D67" s="1"/>
      <c r="E67" s="1"/>
      <c r="F67" s="1"/>
      <c r="G67" s="1"/>
      <c r="H67" s="1"/>
      <c r="I67" s="1"/>
      <c r="T67" s="1"/>
    </row>
    <row r="68" spans="2:20" ht="12.75" customHeight="1" x14ac:dyDescent="0.2">
      <c r="B68" s="1"/>
      <c r="C68" s="1"/>
      <c r="D68" s="1"/>
      <c r="E68" s="1"/>
      <c r="F68" s="1"/>
      <c r="G68" s="1"/>
      <c r="H68" s="1"/>
      <c r="I68" s="1"/>
      <c r="T68" s="1"/>
    </row>
    <row r="69" spans="2:20" x14ac:dyDescent="0.2">
      <c r="H69" s="1"/>
      <c r="I69" s="1"/>
      <c r="T69" s="1"/>
    </row>
    <row r="70" spans="2:20" x14ac:dyDescent="0.2">
      <c r="H70" s="1"/>
      <c r="I70" s="1"/>
      <c r="T70" s="1"/>
    </row>
    <row r="71" spans="2:20" x14ac:dyDescent="0.2">
      <c r="H71" s="1"/>
      <c r="I71" s="1"/>
      <c r="T71" s="1"/>
    </row>
    <row r="72" spans="2:20" ht="16.5" customHeight="1" x14ac:dyDescent="0.2">
      <c r="B72" s="10"/>
      <c r="C72" s="10"/>
      <c r="D72" s="11"/>
      <c r="E72" s="11"/>
      <c r="F72" s="11"/>
      <c r="G72" s="11"/>
      <c r="H72" s="12"/>
      <c r="I72" s="12"/>
      <c r="T72" s="12"/>
    </row>
    <row r="73" spans="2:20" x14ac:dyDescent="0.2">
      <c r="B73" s="11"/>
      <c r="C73" s="11"/>
      <c r="D73" s="11"/>
      <c r="E73" s="11"/>
      <c r="F73" s="11"/>
      <c r="G73" s="11"/>
      <c r="H73" s="12"/>
      <c r="I73" s="12"/>
      <c r="T73" s="12"/>
    </row>
    <row r="74" spans="2:20" x14ac:dyDescent="0.2">
      <c r="H74" s="1"/>
      <c r="I74" s="1"/>
      <c r="T74" s="1"/>
    </row>
    <row r="75" spans="2:20" x14ac:dyDescent="0.2">
      <c r="H75" s="1"/>
      <c r="I75" s="1"/>
      <c r="T75" s="1"/>
    </row>
    <row r="76" spans="2:20" x14ac:dyDescent="0.2">
      <c r="H76" s="1"/>
      <c r="I76" s="1"/>
      <c r="T76" s="1"/>
    </row>
    <row r="77" spans="2:20" x14ac:dyDescent="0.2">
      <c r="B77" s="13">
        <f t="shared" ref="B77:H77" si="0">B49/B93</f>
        <v>0</v>
      </c>
      <c r="C77" s="13">
        <f t="shared" si="0"/>
        <v>0</v>
      </c>
      <c r="D77" s="13">
        <f t="shared" si="0"/>
        <v>0</v>
      </c>
      <c r="E77" s="13">
        <f t="shared" si="0"/>
        <v>0</v>
      </c>
      <c r="F77" s="13">
        <f t="shared" si="0"/>
        <v>0</v>
      </c>
      <c r="G77" s="13">
        <f t="shared" si="0"/>
        <v>0</v>
      </c>
      <c r="H77" s="13">
        <f t="shared" si="0"/>
        <v>0</v>
      </c>
      <c r="I77" s="13"/>
      <c r="T77" s="13">
        <f t="shared" ref="T77" si="1">T49/T93</f>
        <v>0</v>
      </c>
    </row>
    <row r="78" spans="2:20" x14ac:dyDescent="0.2">
      <c r="H78" s="1"/>
      <c r="I78" s="1"/>
      <c r="T78" s="1"/>
    </row>
    <row r="79" spans="2:20" x14ac:dyDescent="0.2">
      <c r="H79" s="1"/>
      <c r="I79" s="1"/>
      <c r="T79" s="1"/>
    </row>
    <row r="80" spans="2:20" x14ac:dyDescent="0.2">
      <c r="H80" s="1"/>
      <c r="I80" s="1"/>
      <c r="T80" s="1"/>
    </row>
    <row r="81" spans="2:29" x14ac:dyDescent="0.2">
      <c r="H81" s="1"/>
      <c r="I81" s="1"/>
      <c r="T81" s="1"/>
    </row>
    <row r="82" spans="2:29" x14ac:dyDescent="0.2">
      <c r="H82" s="1"/>
      <c r="I82" s="1"/>
      <c r="T82" s="1"/>
    </row>
    <row r="83" spans="2:29" x14ac:dyDescent="0.2">
      <c r="H83" s="1"/>
      <c r="I83" s="1"/>
      <c r="T83" s="1"/>
    </row>
    <row r="84" spans="2:29" x14ac:dyDescent="0.2">
      <c r="H84" s="1"/>
      <c r="I84" s="1"/>
      <c r="T84" s="1"/>
    </row>
    <row r="85" spans="2:29" x14ac:dyDescent="0.2">
      <c r="H85" s="1"/>
      <c r="I85" s="1"/>
      <c r="T85" s="1"/>
    </row>
    <row r="86" spans="2:29" x14ac:dyDescent="0.2">
      <c r="H86" s="1"/>
      <c r="I86" s="1"/>
      <c r="T86" s="1"/>
    </row>
    <row r="87" spans="2:29" ht="12.75" customHeight="1" x14ac:dyDescent="0.2">
      <c r="B87" s="14">
        <v>15830.64</v>
      </c>
      <c r="C87" s="14">
        <v>107321.1</v>
      </c>
      <c r="D87" s="14">
        <v>54000</v>
      </c>
      <c r="E87" s="14">
        <v>3250</v>
      </c>
      <c r="F87" s="14">
        <v>3000</v>
      </c>
      <c r="G87" s="14">
        <v>4805</v>
      </c>
      <c r="H87" s="14">
        <v>1360</v>
      </c>
      <c r="I87" s="14"/>
      <c r="T87" s="1">
        <v>4750</v>
      </c>
    </row>
    <row r="88" spans="2:29" ht="12.75" customHeight="1" x14ac:dyDescent="0.2">
      <c r="B88" s="1"/>
      <c r="C88" s="1"/>
      <c r="D88" s="1"/>
      <c r="E88" s="1"/>
      <c r="F88" s="1"/>
      <c r="G88" s="1"/>
      <c r="H88" s="1"/>
      <c r="I88" s="1"/>
      <c r="T88" s="1"/>
    </row>
    <row r="89" spans="2:29" ht="12.75" customHeight="1" x14ac:dyDescent="0.2">
      <c r="B89" s="1"/>
      <c r="C89" s="1"/>
      <c r="D89" s="1"/>
      <c r="E89" s="1"/>
      <c r="F89" s="1"/>
      <c r="G89" s="1"/>
      <c r="H89" s="1"/>
      <c r="I89" s="1"/>
      <c r="T89" s="1"/>
    </row>
    <row r="90" spans="2:29" ht="12.75" customHeight="1" x14ac:dyDescent="0.2">
      <c r="B90" s="15">
        <f t="shared" ref="B90:H90" si="2">B39/B87</f>
        <v>0</v>
      </c>
      <c r="C90" s="15">
        <f t="shared" si="2"/>
        <v>0</v>
      </c>
      <c r="D90" s="15">
        <f t="shared" si="2"/>
        <v>0</v>
      </c>
      <c r="E90" s="15">
        <f t="shared" si="2"/>
        <v>0</v>
      </c>
      <c r="F90" s="15">
        <f t="shared" si="2"/>
        <v>0</v>
      </c>
      <c r="G90" s="15">
        <f t="shared" si="2"/>
        <v>0</v>
      </c>
      <c r="H90" s="15">
        <f t="shared" si="2"/>
        <v>0</v>
      </c>
      <c r="I90" s="15"/>
      <c r="T90" s="15">
        <f t="shared" ref="T90" si="3">T39/T87</f>
        <v>0</v>
      </c>
    </row>
    <row r="92" spans="2:29" s="13" customFormat="1" x14ac:dyDescent="0.2">
      <c r="J92" s="15"/>
      <c r="K92" s="15"/>
      <c r="L92" s="15"/>
      <c r="M92" s="15"/>
      <c r="N92" s="15"/>
      <c r="O92" s="15"/>
      <c r="P92" s="15"/>
      <c r="Q92" s="15"/>
      <c r="R92" s="15"/>
      <c r="S92" s="15"/>
      <c r="U92" s="15"/>
      <c r="V92" s="15"/>
      <c r="W92" s="15"/>
      <c r="X92" s="15"/>
      <c r="Y92" s="15"/>
      <c r="Z92" s="15"/>
      <c r="AA92" s="15"/>
      <c r="AB92" s="15"/>
      <c r="AC92" s="15"/>
    </row>
    <row r="93" spans="2:29" x14ac:dyDescent="0.2">
      <c r="B93" s="11">
        <v>15944.44</v>
      </c>
      <c r="C93" s="11">
        <v>19000</v>
      </c>
      <c r="D93" s="11">
        <v>107142.86</v>
      </c>
      <c r="E93" s="11">
        <v>54000</v>
      </c>
      <c r="F93" s="11">
        <v>3250</v>
      </c>
      <c r="G93" s="11">
        <v>1366.6666666666667</v>
      </c>
      <c r="H93" s="12">
        <v>4804.88</v>
      </c>
      <c r="I93" s="12"/>
      <c r="T93" s="12">
        <v>1360</v>
      </c>
    </row>
    <row r="94" spans="2:29" x14ac:dyDescent="0.2">
      <c r="H94" s="1"/>
      <c r="I94" s="1"/>
      <c r="T94" s="1"/>
    </row>
    <row r="95" spans="2:29" x14ac:dyDescent="0.2">
      <c r="H95" s="1"/>
      <c r="I95" s="1"/>
      <c r="T95" s="1"/>
    </row>
    <row r="96" spans="2:29" x14ac:dyDescent="0.2">
      <c r="H96" s="1"/>
      <c r="I96" s="1"/>
      <c r="T96" s="1"/>
    </row>
    <row r="97" spans="8:20" x14ac:dyDescent="0.2">
      <c r="H97" s="1"/>
      <c r="I97" s="1"/>
      <c r="T97" s="1"/>
    </row>
    <row r="98" spans="8:20" x14ac:dyDescent="0.2">
      <c r="H98" s="1"/>
      <c r="I98" s="1"/>
      <c r="T98" s="1"/>
    </row>
    <row r="99" spans="8:20" x14ac:dyDescent="0.2">
      <c r="H99" s="1"/>
      <c r="I99" s="1"/>
      <c r="T99" s="1"/>
    </row>
    <row r="100" spans="8:20" x14ac:dyDescent="0.2">
      <c r="H100" s="1"/>
      <c r="I100" s="1"/>
      <c r="T100" s="1"/>
    </row>
    <row r="101" spans="8:20" x14ac:dyDescent="0.2">
      <c r="H101" s="1"/>
      <c r="I101" s="1"/>
      <c r="T101" s="1"/>
    </row>
    <row r="102" spans="8:20" x14ac:dyDescent="0.2">
      <c r="H102" s="1"/>
      <c r="I102" s="1"/>
      <c r="T102" s="1"/>
    </row>
    <row r="103" spans="8:20" x14ac:dyDescent="0.2">
      <c r="H103" s="1"/>
      <c r="I103" s="1"/>
      <c r="T103" s="1"/>
    </row>
    <row r="104" spans="8:20" x14ac:dyDescent="0.2">
      <c r="H104" s="1"/>
      <c r="I104" s="1"/>
      <c r="T104" s="1"/>
    </row>
    <row r="105" spans="8:20" x14ac:dyDescent="0.2">
      <c r="H105" s="1"/>
      <c r="I105" s="1"/>
      <c r="T105" s="1"/>
    </row>
    <row r="106" spans="8:20" x14ac:dyDescent="0.2">
      <c r="H106" s="1"/>
      <c r="I106" s="1"/>
      <c r="T106" s="1"/>
    </row>
    <row r="107" spans="8:20" x14ac:dyDescent="0.2">
      <c r="H107" s="1"/>
      <c r="I107" s="1"/>
      <c r="T107" s="1"/>
    </row>
    <row r="108" spans="8:20" x14ac:dyDescent="0.2">
      <c r="H108" s="1"/>
      <c r="I108" s="1"/>
      <c r="T108" s="1"/>
    </row>
    <row r="109" spans="8:20" x14ac:dyDescent="0.2">
      <c r="H109" s="1"/>
      <c r="I109" s="1"/>
      <c r="T109" s="1"/>
    </row>
    <row r="110" spans="8:20" x14ac:dyDescent="0.2">
      <c r="H110" s="1"/>
      <c r="I110" s="1"/>
      <c r="T110" s="1"/>
    </row>
    <row r="111" spans="8:20" x14ac:dyDescent="0.2">
      <c r="H111" s="1"/>
      <c r="I111" s="1"/>
      <c r="T111" s="1"/>
    </row>
    <row r="112" spans="8:20" x14ac:dyDescent="0.2">
      <c r="H112" s="1"/>
      <c r="I112" s="1"/>
      <c r="T112" s="1"/>
    </row>
    <row r="113" spans="8:20" x14ac:dyDescent="0.2">
      <c r="H113" s="1"/>
      <c r="I113" s="1"/>
      <c r="T113" s="1"/>
    </row>
    <row r="114" spans="8:20" x14ac:dyDescent="0.2">
      <c r="H114" s="1"/>
      <c r="I114" s="1"/>
      <c r="T114" s="1"/>
    </row>
    <row r="115" spans="8:20" x14ac:dyDescent="0.2">
      <c r="H115" s="1"/>
      <c r="I115" s="1"/>
      <c r="T115" s="1"/>
    </row>
    <row r="116" spans="8:20" x14ac:dyDescent="0.2">
      <c r="H116" s="1"/>
      <c r="I116" s="1"/>
      <c r="T116" s="1"/>
    </row>
    <row r="117" spans="8:20" x14ac:dyDescent="0.2">
      <c r="H117" s="1"/>
      <c r="I117" s="1"/>
      <c r="T117" s="1"/>
    </row>
    <row r="118" spans="8:20" x14ac:dyDescent="0.2">
      <c r="H118" s="1"/>
      <c r="I118" s="1"/>
      <c r="T118" s="1"/>
    </row>
    <row r="119" spans="8:20" x14ac:dyDescent="0.2">
      <c r="H119" s="1"/>
      <c r="I119" s="1"/>
      <c r="T119" s="1"/>
    </row>
    <row r="120" spans="8:20" x14ac:dyDescent="0.2">
      <c r="H120" s="1"/>
      <c r="I120" s="1"/>
      <c r="T120" s="1"/>
    </row>
    <row r="121" spans="8:20" x14ac:dyDescent="0.2">
      <c r="H121" s="1"/>
      <c r="I121" s="1"/>
      <c r="T121" s="1"/>
    </row>
    <row r="122" spans="8:20" x14ac:dyDescent="0.2">
      <c r="H122" s="1"/>
      <c r="I122" s="1"/>
      <c r="T122" s="1"/>
    </row>
    <row r="123" spans="8:20" x14ac:dyDescent="0.2">
      <c r="H123" s="1"/>
      <c r="I123" s="1"/>
      <c r="T123" s="1"/>
    </row>
    <row r="124" spans="8:20" x14ac:dyDescent="0.2">
      <c r="H124" s="1"/>
      <c r="I124" s="1"/>
      <c r="T124" s="1"/>
    </row>
    <row r="125" spans="8:20" x14ac:dyDescent="0.2">
      <c r="H125" s="1"/>
      <c r="I125" s="1"/>
      <c r="T125" s="1"/>
    </row>
    <row r="126" spans="8:20" x14ac:dyDescent="0.2">
      <c r="H126" s="1"/>
      <c r="I126" s="1"/>
      <c r="T126" s="1"/>
    </row>
    <row r="127" spans="8:20" x14ac:dyDescent="0.2">
      <c r="H127" s="1"/>
      <c r="I127" s="1"/>
      <c r="T127" s="1"/>
    </row>
    <row r="128" spans="8:20" x14ac:dyDescent="0.2">
      <c r="H128" s="1"/>
      <c r="I128" s="1"/>
      <c r="T128" s="1"/>
    </row>
    <row r="129" spans="8:20" x14ac:dyDescent="0.2">
      <c r="H129" s="1"/>
      <c r="I129" s="1"/>
      <c r="T129" s="1"/>
    </row>
    <row r="130" spans="8:20" x14ac:dyDescent="0.2">
      <c r="H130" s="1"/>
      <c r="I130" s="1"/>
      <c r="T130" s="1"/>
    </row>
    <row r="131" spans="8:20" x14ac:dyDescent="0.2">
      <c r="H131" s="1"/>
      <c r="I131" s="1"/>
      <c r="T131" s="1"/>
    </row>
    <row r="132" spans="8:20" x14ac:dyDescent="0.2">
      <c r="H132" s="1"/>
      <c r="I132" s="1"/>
      <c r="T132" s="1"/>
    </row>
    <row r="133" spans="8:20" x14ac:dyDescent="0.2">
      <c r="H133" s="1"/>
      <c r="I133" s="1"/>
      <c r="T133" s="1"/>
    </row>
    <row r="134" spans="8:20" x14ac:dyDescent="0.2">
      <c r="H134" s="1"/>
      <c r="I134" s="1"/>
      <c r="T134" s="1"/>
    </row>
    <row r="135" spans="8:20" x14ac:dyDescent="0.2">
      <c r="H135" s="1"/>
      <c r="I135" s="1"/>
      <c r="T135" s="1"/>
    </row>
    <row r="136" spans="8:20" x14ac:dyDescent="0.2">
      <c r="H136" s="1"/>
      <c r="I136" s="1"/>
      <c r="T136" s="1"/>
    </row>
    <row r="137" spans="8:20" x14ac:dyDescent="0.2">
      <c r="H137" s="1"/>
      <c r="I137" s="1"/>
      <c r="T137" s="1"/>
    </row>
    <row r="138" spans="8:20" x14ac:dyDescent="0.2">
      <c r="H138" s="1"/>
      <c r="I138" s="1"/>
      <c r="T138" s="1"/>
    </row>
    <row r="139" spans="8:20" x14ac:dyDescent="0.2">
      <c r="H139" s="1"/>
      <c r="I139" s="1"/>
      <c r="T139" s="1"/>
    </row>
    <row r="140" spans="8:20" x14ac:dyDescent="0.2">
      <c r="H140" s="1"/>
      <c r="I140" s="1"/>
      <c r="T140" s="1"/>
    </row>
    <row r="141" spans="8:20" x14ac:dyDescent="0.2">
      <c r="H141" s="1"/>
      <c r="I141" s="1"/>
      <c r="T141" s="1"/>
    </row>
    <row r="142" spans="8:20" x14ac:dyDescent="0.2">
      <c r="H142" s="1"/>
      <c r="I142" s="1"/>
      <c r="T142" s="1"/>
    </row>
    <row r="143" spans="8:20" x14ac:dyDescent="0.2">
      <c r="H143" s="1"/>
      <c r="I143" s="1"/>
      <c r="T143" s="1"/>
    </row>
    <row r="144" spans="8:20" x14ac:dyDescent="0.2">
      <c r="H144" s="1"/>
      <c r="I144" s="1"/>
      <c r="T144" s="1"/>
    </row>
    <row r="145" spans="8:20" x14ac:dyDescent="0.2">
      <c r="H145" s="1"/>
      <c r="I145" s="1"/>
      <c r="T145" s="1"/>
    </row>
    <row r="146" spans="8:20" x14ac:dyDescent="0.2">
      <c r="H146" s="1"/>
      <c r="I146" s="1"/>
      <c r="T146" s="1"/>
    </row>
    <row r="147" spans="8:20" x14ac:dyDescent="0.2">
      <c r="H147" s="1"/>
      <c r="I147" s="1"/>
      <c r="T147" s="1"/>
    </row>
    <row r="148" spans="8:20" x14ac:dyDescent="0.2">
      <c r="H148" s="1"/>
      <c r="I148" s="1"/>
      <c r="T148" s="1"/>
    </row>
    <row r="149" spans="8:20" x14ac:dyDescent="0.2">
      <c r="H149" s="1"/>
      <c r="I149" s="1"/>
      <c r="T149" s="1"/>
    </row>
    <row r="150" spans="8:20" x14ac:dyDescent="0.2">
      <c r="H150" s="1"/>
      <c r="I150" s="1"/>
      <c r="T150" s="1"/>
    </row>
    <row r="151" spans="8:20" x14ac:dyDescent="0.2">
      <c r="H151" s="1"/>
      <c r="I151" s="1"/>
      <c r="T151" s="1"/>
    </row>
    <row r="152" spans="8:20" x14ac:dyDescent="0.2">
      <c r="H152" s="1"/>
      <c r="I152" s="1"/>
      <c r="T152" s="1"/>
    </row>
    <row r="153" spans="8:20" x14ac:dyDescent="0.2">
      <c r="H153" s="1"/>
      <c r="I153" s="1"/>
      <c r="T153" s="1"/>
    </row>
    <row r="154" spans="8:20" x14ac:dyDescent="0.2">
      <c r="H154" s="1"/>
      <c r="I154" s="1"/>
      <c r="T154" s="1"/>
    </row>
    <row r="155" spans="8:20" x14ac:dyDescent="0.2">
      <c r="H155" s="1"/>
      <c r="I155" s="1"/>
      <c r="T155" s="1"/>
    </row>
    <row r="156" spans="8:20" x14ac:dyDescent="0.2">
      <c r="H156" s="1"/>
      <c r="I156" s="1"/>
      <c r="T156" s="1"/>
    </row>
    <row r="157" spans="8:20" x14ac:dyDescent="0.2">
      <c r="H157" s="1"/>
      <c r="I157" s="1"/>
      <c r="T157" s="1"/>
    </row>
    <row r="158" spans="8:20" x14ac:dyDescent="0.2">
      <c r="H158" s="1"/>
      <c r="I158" s="1"/>
      <c r="T158" s="1"/>
    </row>
    <row r="159" spans="8:20" x14ac:dyDescent="0.2">
      <c r="H159" s="1"/>
      <c r="I159" s="1"/>
      <c r="T159" s="1"/>
    </row>
    <row r="160" spans="8:20" x14ac:dyDescent="0.2">
      <c r="H160" s="1"/>
      <c r="I160" s="1"/>
      <c r="T160" s="1"/>
    </row>
    <row r="161" spans="8:20" x14ac:dyDescent="0.2">
      <c r="H161" s="1"/>
      <c r="I161" s="1"/>
      <c r="T161" s="1"/>
    </row>
    <row r="162" spans="8:20" x14ac:dyDescent="0.2">
      <c r="H162" s="1"/>
      <c r="I162" s="1"/>
      <c r="T162" s="1"/>
    </row>
    <row r="163" spans="8:20" x14ac:dyDescent="0.2">
      <c r="H163" s="1"/>
      <c r="I163" s="1"/>
      <c r="T163" s="1"/>
    </row>
    <row r="164" spans="8:20" x14ac:dyDescent="0.2">
      <c r="H164" s="1"/>
      <c r="I164" s="1"/>
      <c r="T164" s="1"/>
    </row>
    <row r="165" spans="8:20" x14ac:dyDescent="0.2">
      <c r="H165" s="1"/>
      <c r="I165" s="1"/>
      <c r="T165" s="1"/>
    </row>
    <row r="166" spans="8:20" x14ac:dyDescent="0.2">
      <c r="H166" s="1"/>
      <c r="I166" s="1"/>
      <c r="T166" s="1"/>
    </row>
    <row r="167" spans="8:20" x14ac:dyDescent="0.2">
      <c r="H167" s="1"/>
      <c r="I167" s="1"/>
      <c r="T167" s="1"/>
    </row>
    <row r="168" spans="8:20" x14ac:dyDescent="0.2">
      <c r="H168" s="1"/>
      <c r="I168" s="1"/>
      <c r="T168" s="1"/>
    </row>
    <row r="169" spans="8:20" x14ac:dyDescent="0.2">
      <c r="H169" s="1"/>
      <c r="I169" s="1"/>
      <c r="T169" s="1"/>
    </row>
    <row r="170" spans="8:20" x14ac:dyDescent="0.2">
      <c r="H170" s="1"/>
      <c r="I170" s="1"/>
      <c r="T170" s="1"/>
    </row>
    <row r="171" spans="8:20" x14ac:dyDescent="0.2">
      <c r="H171" s="1"/>
      <c r="I171" s="1"/>
      <c r="T171" s="1"/>
    </row>
    <row r="172" spans="8:20" x14ac:dyDescent="0.2">
      <c r="H172" s="1"/>
      <c r="I172" s="1"/>
      <c r="T172" s="1"/>
    </row>
    <row r="173" spans="8:20" x14ac:dyDescent="0.2">
      <c r="H173" s="1"/>
      <c r="I173" s="1"/>
      <c r="T173" s="1"/>
    </row>
    <row r="174" spans="8:20" x14ac:dyDescent="0.2">
      <c r="H174" s="1"/>
      <c r="I174" s="1"/>
      <c r="T174" s="1"/>
    </row>
    <row r="175" spans="8:20" x14ac:dyDescent="0.2">
      <c r="H175" s="1"/>
      <c r="I175" s="1"/>
      <c r="T175" s="1"/>
    </row>
    <row r="176" spans="8:20" x14ac:dyDescent="0.2">
      <c r="H176" s="1"/>
      <c r="I176" s="1"/>
      <c r="T176" s="1"/>
    </row>
    <row r="177" spans="8:20" x14ac:dyDescent="0.2">
      <c r="H177" s="1"/>
      <c r="I177" s="1"/>
      <c r="T177" s="1"/>
    </row>
    <row r="178" spans="8:20" x14ac:dyDescent="0.2">
      <c r="H178" s="1"/>
      <c r="I178" s="1"/>
      <c r="T178" s="1"/>
    </row>
    <row r="179" spans="8:20" x14ac:dyDescent="0.2">
      <c r="H179" s="1"/>
      <c r="I179" s="1"/>
      <c r="T179" s="1"/>
    </row>
    <row r="180" spans="8:20" x14ac:dyDescent="0.2">
      <c r="H180" s="1"/>
      <c r="I180" s="1"/>
      <c r="T180" s="1"/>
    </row>
    <row r="181" spans="8:20" x14ac:dyDescent="0.2">
      <c r="H181" s="1"/>
      <c r="I181" s="1"/>
      <c r="T181" s="1"/>
    </row>
    <row r="182" spans="8:20" x14ac:dyDescent="0.2">
      <c r="H182" s="1"/>
      <c r="I182" s="1"/>
      <c r="T182" s="1"/>
    </row>
    <row r="183" spans="8:20" x14ac:dyDescent="0.2">
      <c r="H183" s="1"/>
      <c r="I183" s="1"/>
      <c r="T183" s="1"/>
    </row>
    <row r="184" spans="8:20" x14ac:dyDescent="0.2">
      <c r="H184" s="1"/>
      <c r="I184" s="1"/>
      <c r="T184" s="1"/>
    </row>
    <row r="185" spans="8:20" x14ac:dyDescent="0.2">
      <c r="H185" s="1"/>
      <c r="I185" s="1"/>
      <c r="T185" s="1"/>
    </row>
    <row r="186" spans="8:20" x14ac:dyDescent="0.2">
      <c r="H186" s="1"/>
      <c r="I186" s="1"/>
      <c r="T186" s="1"/>
    </row>
    <row r="187" spans="8:20" x14ac:dyDescent="0.2">
      <c r="H187" s="1"/>
      <c r="I187" s="1"/>
      <c r="T187" s="1"/>
    </row>
    <row r="188" spans="8:20" x14ac:dyDescent="0.2">
      <c r="H188" s="1"/>
      <c r="I188" s="1"/>
      <c r="T188" s="1"/>
    </row>
    <row r="189" spans="8:20" x14ac:dyDescent="0.2">
      <c r="H189" s="1"/>
      <c r="I189" s="1"/>
      <c r="T189" s="1"/>
    </row>
    <row r="190" spans="8:20" x14ac:dyDescent="0.2">
      <c r="H190" s="1"/>
      <c r="I190" s="1"/>
      <c r="T190" s="1"/>
    </row>
    <row r="191" spans="8:20" x14ac:dyDescent="0.2">
      <c r="H191" s="1"/>
      <c r="I191" s="1"/>
      <c r="T191" s="1"/>
    </row>
    <row r="192" spans="8:20" x14ac:dyDescent="0.2">
      <c r="H192" s="1"/>
      <c r="I192" s="1"/>
      <c r="T192" s="1"/>
    </row>
    <row r="193" spans="8:20" x14ac:dyDescent="0.2">
      <c r="H193" s="1"/>
      <c r="I193" s="1"/>
      <c r="T193" s="1"/>
    </row>
    <row r="194" spans="8:20" x14ac:dyDescent="0.2">
      <c r="H194" s="1"/>
      <c r="I194" s="1"/>
      <c r="T194" s="1"/>
    </row>
    <row r="195" spans="8:20" x14ac:dyDescent="0.2">
      <c r="H195" s="1"/>
      <c r="I195" s="1"/>
      <c r="T195" s="1"/>
    </row>
    <row r="196" spans="8:20" x14ac:dyDescent="0.2">
      <c r="H196" s="1"/>
      <c r="I196" s="1"/>
      <c r="T196" s="1"/>
    </row>
    <row r="197" spans="8:20" x14ac:dyDescent="0.2">
      <c r="H197" s="1"/>
      <c r="I197" s="1"/>
      <c r="T197" s="1"/>
    </row>
    <row r="198" spans="8:20" x14ac:dyDescent="0.2">
      <c r="H198" s="1"/>
      <c r="I198" s="1"/>
      <c r="T198" s="1"/>
    </row>
    <row r="199" spans="8:20" x14ac:dyDescent="0.2">
      <c r="H199" s="1"/>
      <c r="I199" s="1"/>
      <c r="T199" s="1"/>
    </row>
    <row r="200" spans="8:20" x14ac:dyDescent="0.2">
      <c r="H200" s="1"/>
      <c r="I200" s="1"/>
      <c r="T200" s="1"/>
    </row>
    <row r="201" spans="8:20" x14ac:dyDescent="0.2">
      <c r="H201" s="1"/>
      <c r="I201" s="1"/>
      <c r="T201" s="1"/>
    </row>
    <row r="202" spans="8:20" x14ac:dyDescent="0.2">
      <c r="H202" s="1"/>
      <c r="I202" s="1"/>
      <c r="T202" s="1"/>
    </row>
    <row r="203" spans="8:20" x14ac:dyDescent="0.2">
      <c r="H203" s="1"/>
      <c r="I203" s="1"/>
      <c r="T203" s="1"/>
    </row>
    <row r="204" spans="8:20" x14ac:dyDescent="0.2">
      <c r="H204" s="1"/>
      <c r="I204" s="1"/>
      <c r="T204" s="1"/>
    </row>
    <row r="205" spans="8:20" x14ac:dyDescent="0.2">
      <c r="H205" s="1"/>
      <c r="I205" s="1"/>
      <c r="T205" s="1"/>
    </row>
    <row r="206" spans="8:20" x14ac:dyDescent="0.2">
      <c r="H206" s="1"/>
      <c r="I206" s="1"/>
      <c r="T206" s="1"/>
    </row>
    <row r="207" spans="8:20" x14ac:dyDescent="0.2">
      <c r="H207" s="1"/>
      <c r="I207" s="1"/>
      <c r="T207" s="1"/>
    </row>
    <row r="208" spans="8:20" x14ac:dyDescent="0.2">
      <c r="H208" s="1"/>
      <c r="I208" s="1"/>
      <c r="T208" s="1"/>
    </row>
    <row r="209" spans="8:20" x14ac:dyDescent="0.2">
      <c r="H209" s="1"/>
      <c r="I209" s="1"/>
      <c r="T209" s="1"/>
    </row>
    <row r="210" spans="8:20" x14ac:dyDescent="0.2">
      <c r="H210" s="1"/>
      <c r="I210" s="1"/>
      <c r="T210" s="1"/>
    </row>
    <row r="211" spans="8:20" x14ac:dyDescent="0.2">
      <c r="H211" s="1"/>
      <c r="I211" s="1"/>
      <c r="T211" s="1"/>
    </row>
    <row r="212" spans="8:20" x14ac:dyDescent="0.2">
      <c r="H212" s="1"/>
      <c r="I212" s="1"/>
      <c r="T212" s="1"/>
    </row>
    <row r="213" spans="8:20" x14ac:dyDescent="0.2">
      <c r="H213" s="1"/>
      <c r="I213" s="1"/>
      <c r="T213" s="1"/>
    </row>
    <row r="214" spans="8:20" x14ac:dyDescent="0.2">
      <c r="H214" s="1"/>
      <c r="I214" s="1"/>
      <c r="T214" s="1"/>
    </row>
    <row r="215" spans="8:20" x14ac:dyDescent="0.2">
      <c r="H215" s="1"/>
      <c r="I215" s="1"/>
      <c r="T215" s="1"/>
    </row>
    <row r="216" spans="8:20" x14ac:dyDescent="0.2">
      <c r="H216" s="1"/>
      <c r="I216" s="1"/>
      <c r="T216" s="1"/>
    </row>
    <row r="217" spans="8:20" x14ac:dyDescent="0.2">
      <c r="H217" s="1"/>
      <c r="I217" s="1"/>
      <c r="T217" s="1"/>
    </row>
    <row r="218" spans="8:20" x14ac:dyDescent="0.2">
      <c r="H218" s="1"/>
      <c r="I218" s="1"/>
      <c r="T218" s="1"/>
    </row>
    <row r="219" spans="8:20" x14ac:dyDescent="0.2">
      <c r="H219" s="1"/>
      <c r="I219" s="1"/>
      <c r="T219" s="1"/>
    </row>
    <row r="220" spans="8:20" x14ac:dyDescent="0.2">
      <c r="H220" s="1"/>
      <c r="I220" s="1"/>
      <c r="T220" s="1"/>
    </row>
    <row r="221" spans="8:20" x14ac:dyDescent="0.2">
      <c r="H221" s="1"/>
      <c r="I221" s="1"/>
      <c r="T221" s="1"/>
    </row>
    <row r="222" spans="8:20" x14ac:dyDescent="0.2">
      <c r="H222" s="1"/>
      <c r="I222" s="1"/>
      <c r="T222" s="1"/>
    </row>
    <row r="223" spans="8:20" x14ac:dyDescent="0.2">
      <c r="H223" s="1"/>
      <c r="I223" s="1"/>
      <c r="T223" s="1"/>
    </row>
    <row r="224" spans="8:20" x14ac:dyDescent="0.2">
      <c r="H224" s="1"/>
      <c r="I224" s="1"/>
      <c r="T224" s="1"/>
    </row>
    <row r="225" spans="8:20" x14ac:dyDescent="0.2">
      <c r="H225" s="1"/>
      <c r="I225" s="1"/>
      <c r="T225" s="1"/>
    </row>
  </sheetData>
  <mergeCells count="24">
    <mergeCell ref="R8:R9"/>
    <mergeCell ref="S8:S9"/>
    <mergeCell ref="L8:L9"/>
    <mergeCell ref="M8:M9"/>
    <mergeCell ref="N8:N9"/>
    <mergeCell ref="O8:O9"/>
    <mergeCell ref="P8:P9"/>
    <mergeCell ref="Q8:Q9"/>
    <mergeCell ref="K8:K9"/>
    <mergeCell ref="A1:T1"/>
    <mergeCell ref="A2:T2"/>
    <mergeCell ref="A3:T3"/>
    <mergeCell ref="A7:A9"/>
    <mergeCell ref="B7:S7"/>
    <mergeCell ref="T7:T9"/>
    <mergeCell ref="B8:B9"/>
    <mergeCell ref="C8:C9"/>
    <mergeCell ref="D8:D9"/>
    <mergeCell ref="E8:E9"/>
    <mergeCell ref="F8:F9"/>
    <mergeCell ref="G8:G9"/>
    <mergeCell ref="H8:H9"/>
    <mergeCell ref="I8:I9"/>
    <mergeCell ref="J8:J9"/>
  </mergeCells>
  <pageMargins left="0.39370078740157483" right="0.19685039370078741" top="1.4173228346456694" bottom="0.5118110236220472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COSTURI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2022-09-09T09:11:49Z</dcterms:created>
  <dcterms:modified xsi:type="dcterms:W3CDTF">2023-09-21T12:36:33Z</dcterms:modified>
</cp:coreProperties>
</file>