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SUME " sheetId="1" r:id="rId1"/>
  </sheets>
  <calcPr calcId="145621"/>
</workbook>
</file>

<file path=xl/calcChain.xml><?xml version="1.0" encoding="utf-8"?>
<calcChain xmlns="http://schemas.openxmlformats.org/spreadsheetml/2006/main">
  <c r="AB52" i="1" l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<sst xmlns="http://schemas.openxmlformats.org/spreadsheetml/2006/main" count="106" uniqueCount="102">
  <si>
    <t>Programul national de ortopedie</t>
  </si>
  <si>
    <t>Situația cheltuielilor realizate in Trim. I 2021</t>
  </si>
  <si>
    <t>CAS</t>
  </si>
  <si>
    <t>Cheltuieli pe tipuri de endoproteze:</t>
  </si>
  <si>
    <t>Cheltuieli bolnavi endoprotezaţi</t>
  </si>
  <si>
    <t>Cheltuieli bolnavi cu endoproteze tumorale</t>
  </si>
  <si>
    <t>Cheltuieli bolnavi cu implant segmentar</t>
  </si>
  <si>
    <t>Cheltuieli pt bolnavi ADULŢI trataţi prin chirurgie spinală</t>
  </si>
  <si>
    <t>Cheltuieli pt bolnavi COPII trataţi prin instrumentaţie specifică</t>
  </si>
  <si>
    <t>Cheltuieli adulţi cu instabilitate articulară trataţi prin implanturi de fixare</t>
  </si>
  <si>
    <t xml:space="preserve">CHELTUIELI TOTAL BOLNAVI </t>
  </si>
  <si>
    <t>proteza totala sold cimentata</t>
  </si>
  <si>
    <t>proteza totala sold cimentata tip luxaţie congenitala</t>
  </si>
  <si>
    <t>proteza totala sold necimentata</t>
  </si>
  <si>
    <t>proteza bipolara sold cimentata</t>
  </si>
  <si>
    <t>proteza Moore</t>
  </si>
  <si>
    <t>proteza totala genunchi cimentata fara stabilizare posterioară</t>
  </si>
  <si>
    <t>proteza totala genunchi cimentata cu stabilizare posterioară</t>
  </si>
  <si>
    <t>proteza unicompartimentala genunchi</t>
  </si>
  <si>
    <t>proteza totala sold cimentata REVIZIE</t>
  </si>
  <si>
    <t>proteza totala sold necimentata REVIZIE</t>
  </si>
  <si>
    <t xml:space="preserve">elemente de ranforsare cotil şi metafizodiafizară femur </t>
  </si>
  <si>
    <t>proteza totala genunchi cimentata REVIZIE</t>
  </si>
  <si>
    <t>proteza totala umăr</t>
  </si>
  <si>
    <t>proteza parţiala umăr</t>
  </si>
  <si>
    <t>proteza totala cot</t>
  </si>
  <si>
    <t>alte endoproteze</t>
  </si>
  <si>
    <t>TOTAL CHELTUIELI pt. endoproteze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</si>
  <si>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</si>
  <si>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</si>
  <si>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</si>
  <si>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</si>
  <si>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</si>
  <si>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</si>
  <si>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</si>
  <si>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</si>
  <si>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</si>
  <si>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</si>
  <si>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</si>
  <si>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</si>
  <si>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</si>
  <si>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</si>
  <si>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</si>
  <si>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</si>
  <si>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</si>
  <si>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</si>
  <si>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</si>
  <si>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</si>
  <si>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</si>
  <si>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</si>
  <si>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</si>
  <si>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</si>
  <si>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</si>
  <si>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</si>
  <si>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</si>
  <si>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</si>
  <si>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</si>
  <si>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C27=C18+…+C26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</si>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</sst>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" fontId="6" fillId="0" borderId="15" xfId="1" applyNumberFormat="1" applyFont="1" applyBorder="1"/>
    <xf numFmtId="3" fontId="2" fillId="0" borderId="16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Fill="1" applyBorder="1" applyAlignment="1">
      <alignment horizontal="right" vertical="center" wrapText="1"/>
    </xf>
    <xf numFmtId="3" fontId="2" fillId="0" borderId="18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6" fillId="0" borderId="19" xfId="1" applyNumberFormat="1" applyFont="1" applyBorder="1"/>
    <xf numFmtId="3" fontId="2" fillId="0" borderId="20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 vertical="center" wrapText="1"/>
    </xf>
    <xf numFmtId="3" fontId="6" fillId="0" borderId="19" xfId="1" applyNumberFormat="1" applyFont="1" applyFill="1" applyBorder="1"/>
    <xf numFmtId="3" fontId="6" fillId="0" borderId="23" xfId="1" applyNumberFormat="1" applyFont="1" applyBorder="1"/>
    <xf numFmtId="3" fontId="2" fillId="0" borderId="24" xfId="0" applyNumberFormat="1" applyFont="1" applyFill="1" applyBorder="1" applyAlignment="1">
      <alignment horizontal="right" vertical="center" wrapText="1"/>
    </xf>
    <xf numFmtId="3" fontId="2" fillId="0" borderId="25" xfId="0" applyNumberFormat="1" applyFont="1" applyFill="1" applyBorder="1" applyAlignment="1">
      <alignment horizontal="right" vertical="center" wrapText="1"/>
    </xf>
    <xf numFmtId="3" fontId="2" fillId="0" borderId="26" xfId="0" applyNumberFormat="1" applyFont="1" applyFill="1" applyBorder="1" applyAlignment="1">
      <alignment horizontal="right" vertical="center" wrapText="1"/>
    </xf>
    <xf numFmtId="3" fontId="7" fillId="0" borderId="11" xfId="1" applyNumberFormat="1" applyFont="1" applyFill="1" applyBorder="1" applyAlignment="1">
      <alignment horizontal="left" vertical="center"/>
    </xf>
    <xf numFmtId="3" fontId="4" fillId="0" borderId="12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D77"/>
  <sheetViews>
    <sheetView tabSelected="1" zoomScaleNormal="100" workbookViewId="0">
      <selection activeCell="X21" sqref="X21"/>
    </sheetView>
  </sheetViews>
  <sheetFormatPr defaultRowHeight="11.25" x14ac:dyDescent="0.2"/>
  <cols>
    <col min="1" max="1" width="7.28515625" style="4" customWidth="1"/>
    <col min="2" max="2" width="9.140625" style="5" customWidth="1"/>
    <col min="3" max="3" width="10.140625" style="5" customWidth="1"/>
    <col min="4" max="4" width="11" style="5" customWidth="1"/>
    <col min="5" max="5" width="9.28515625" style="5" customWidth="1"/>
    <col min="6" max="6" width="9.5703125" style="5" customWidth="1"/>
    <col min="7" max="7" width="9.85546875" style="5" customWidth="1"/>
    <col min="8" max="8" width="10.5703125" style="5" customWidth="1"/>
    <col min="9" max="9" width="8.28515625" style="5" customWidth="1"/>
    <col min="10" max="10" width="14.7109375" style="5" customWidth="1"/>
    <col min="11" max="11" width="8.5703125" style="5" customWidth="1"/>
    <col min="12" max="12" width="9.28515625" style="5" customWidth="1"/>
    <col min="13" max="13" width="10.28515625" style="5" customWidth="1"/>
    <col min="14" max="14" width="7.7109375" style="5" customWidth="1"/>
    <col min="15" max="15" width="8.28515625" style="5" customWidth="1"/>
    <col min="16" max="16" width="7.7109375" style="5" customWidth="1"/>
    <col min="17" max="17" width="10.85546875" style="5" customWidth="1"/>
    <col min="18" max="18" width="11.140625" style="5" customWidth="1"/>
    <col min="19" max="19" width="11" style="5" customWidth="1"/>
    <col min="20" max="20" width="8.140625" style="2" customWidth="1"/>
    <col min="21" max="21" width="9.28515625" style="2" customWidth="1"/>
    <col min="22" max="22" width="9.5703125" style="2" customWidth="1"/>
    <col min="23" max="23" width="9.85546875" style="5" customWidth="1"/>
    <col min="24" max="24" width="10.140625" style="5" customWidth="1"/>
    <col min="25" max="25" width="8.7109375" style="5" customWidth="1"/>
    <col min="26" max="26" width="8.140625" style="5" customWidth="1"/>
    <col min="27" max="27" width="11" style="5" customWidth="1"/>
    <col min="28" max="28" width="11.28515625" style="5" customWidth="1"/>
    <col min="29" max="16384" width="9.140625" style="2"/>
  </cols>
  <sheetData>
    <row r="2" spans="1:30" ht="15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0" ht="1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5" spans="1:30" ht="12" thickBot="1" x14ac:dyDescent="0.25"/>
    <row r="6" spans="1:30" s="13" customFormat="1" ht="37.5" customHeight="1" x14ac:dyDescent="0.2">
      <c r="A6" s="6" t="s">
        <v>2</v>
      </c>
      <c r="B6" s="7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7" t="s">
        <v>4</v>
      </c>
      <c r="T6" s="9"/>
      <c r="U6" s="7" t="s">
        <v>5</v>
      </c>
      <c r="V6" s="9"/>
      <c r="W6" s="7" t="s">
        <v>6</v>
      </c>
      <c r="X6" s="9"/>
      <c r="Y6" s="10" t="s">
        <v>7</v>
      </c>
      <c r="Z6" s="10" t="s">
        <v>8</v>
      </c>
      <c r="AA6" s="10" t="s">
        <v>9</v>
      </c>
      <c r="AB6" s="11" t="s">
        <v>10</v>
      </c>
      <c r="AC6" s="12"/>
      <c r="AD6" s="12"/>
    </row>
    <row r="7" spans="1:30" s="13" customFormat="1" ht="83.25" customHeight="1" thickBot="1" x14ac:dyDescent="0.25">
      <c r="A7" s="14"/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  <c r="G7" s="15" t="s">
        <v>16</v>
      </c>
      <c r="H7" s="15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5" t="s">
        <v>26</v>
      </c>
      <c r="R7" s="15" t="s">
        <v>27</v>
      </c>
      <c r="S7" s="15" t="s">
        <v>28</v>
      </c>
      <c r="T7" s="15" t="s">
        <v>29</v>
      </c>
      <c r="U7" s="15" t="s">
        <v>28</v>
      </c>
      <c r="V7" s="15" t="s">
        <v>29</v>
      </c>
      <c r="W7" s="15" t="s">
        <v>28</v>
      </c>
      <c r="X7" s="15" t="s">
        <v>29</v>
      </c>
      <c r="Y7" s="16"/>
      <c r="Z7" s="16"/>
      <c r="AA7" s="16"/>
      <c r="AB7" s="17"/>
      <c r="AC7" s="12"/>
      <c r="AD7" s="12"/>
    </row>
    <row r="8" spans="1:30" s="23" customFormat="1" ht="23.25" thickBot="1" x14ac:dyDescent="0.25">
      <c r="A8" s="18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  <c r="P8" s="19" t="s">
        <v>45</v>
      </c>
      <c r="Q8" s="19" t="s">
        <v>46</v>
      </c>
      <c r="R8" s="19" t="s">
        <v>47</v>
      </c>
      <c r="S8" s="19" t="s">
        <v>48</v>
      </c>
      <c r="T8" s="19" t="s">
        <v>49</v>
      </c>
      <c r="U8" s="19" t="s">
        <v>50</v>
      </c>
      <c r="V8" s="19" t="s">
        <v>51</v>
      </c>
      <c r="W8" s="19" t="s">
        <v>52</v>
      </c>
      <c r="X8" s="19" t="s">
        <v>53</v>
      </c>
      <c r="Y8" s="19" t="s">
        <v>54</v>
      </c>
      <c r="Z8" s="19" t="s">
        <v>55</v>
      </c>
      <c r="AA8" s="20" t="s">
        <v>56</v>
      </c>
      <c r="AB8" s="21" t="s">
        <v>57</v>
      </c>
      <c r="AC8" s="22"/>
      <c r="AD8" s="22"/>
    </row>
    <row r="9" spans="1:30" x14ac:dyDescent="0.2">
      <c r="A9" s="24" t="s">
        <v>58</v>
      </c>
      <c r="B9" s="25">
        <v>161788.70000000001</v>
      </c>
      <c r="C9" s="25">
        <v>0</v>
      </c>
      <c r="D9" s="25">
        <v>137416.29999999999</v>
      </c>
      <c r="E9" s="25">
        <v>0</v>
      </c>
      <c r="F9" s="25">
        <v>6594.5</v>
      </c>
      <c r="G9" s="25">
        <v>0</v>
      </c>
      <c r="H9" s="25">
        <v>139589.76000000001</v>
      </c>
      <c r="I9" s="25">
        <v>0</v>
      </c>
      <c r="J9" s="25">
        <v>0</v>
      </c>
      <c r="K9" s="25">
        <v>13952</v>
      </c>
      <c r="L9" s="25">
        <v>1144.5</v>
      </c>
      <c r="M9" s="25">
        <v>20906.2</v>
      </c>
      <c r="N9" s="25">
        <v>0</v>
      </c>
      <c r="O9" s="25">
        <v>6867</v>
      </c>
      <c r="P9" s="25">
        <v>0</v>
      </c>
      <c r="Q9" s="25">
        <v>1057.3</v>
      </c>
      <c r="R9" s="25">
        <v>489316.26</v>
      </c>
      <c r="S9" s="25">
        <v>489316.26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6">
        <v>0</v>
      </c>
      <c r="AB9" s="27">
        <v>489316.26</v>
      </c>
      <c r="AC9" s="28"/>
      <c r="AD9" s="29"/>
    </row>
    <row r="10" spans="1:30" x14ac:dyDescent="0.2">
      <c r="A10" s="30" t="s">
        <v>59</v>
      </c>
      <c r="B10" s="31">
        <v>23467.7</v>
      </c>
      <c r="C10" s="31">
        <v>0</v>
      </c>
      <c r="D10" s="31">
        <v>93151.4</v>
      </c>
      <c r="E10" s="31">
        <v>36482.300000000003</v>
      </c>
      <c r="F10" s="31">
        <v>3073.8</v>
      </c>
      <c r="G10" s="31">
        <v>0</v>
      </c>
      <c r="H10" s="31">
        <v>45126</v>
      </c>
      <c r="I10" s="31">
        <v>0</v>
      </c>
      <c r="J10" s="31">
        <v>12622.2</v>
      </c>
      <c r="K10" s="31">
        <v>0</v>
      </c>
      <c r="L10" s="31">
        <v>4360</v>
      </c>
      <c r="M10" s="31">
        <v>39676</v>
      </c>
      <c r="N10" s="31">
        <v>0</v>
      </c>
      <c r="O10" s="31">
        <v>0</v>
      </c>
      <c r="P10" s="31">
        <v>0</v>
      </c>
      <c r="Q10" s="31">
        <v>0</v>
      </c>
      <c r="R10" s="31">
        <v>257959.4</v>
      </c>
      <c r="S10" s="31">
        <v>257959.4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2">
        <v>21183.06</v>
      </c>
      <c r="AB10" s="33">
        <v>279142.46000000002</v>
      </c>
      <c r="AC10" s="28"/>
      <c r="AD10" s="29"/>
    </row>
    <row r="11" spans="1:30" x14ac:dyDescent="0.2">
      <c r="A11" s="30" t="s">
        <v>60</v>
      </c>
      <c r="B11" s="31">
        <v>0</v>
      </c>
      <c r="C11" s="31">
        <v>0</v>
      </c>
      <c r="D11" s="31">
        <v>75783.34</v>
      </c>
      <c r="E11" s="31">
        <v>52341.8</v>
      </c>
      <c r="F11" s="31">
        <v>0</v>
      </c>
      <c r="G11" s="31">
        <v>0</v>
      </c>
      <c r="H11" s="31">
        <v>53093.9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181219.04</v>
      </c>
      <c r="S11" s="31">
        <v>181219.04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2">
        <v>0</v>
      </c>
      <c r="AB11" s="33">
        <v>181219.04</v>
      </c>
      <c r="AC11" s="28"/>
      <c r="AD11" s="29"/>
    </row>
    <row r="12" spans="1:30" x14ac:dyDescent="0.2">
      <c r="A12" s="30" t="s">
        <v>61</v>
      </c>
      <c r="B12" s="31">
        <v>20181.96</v>
      </c>
      <c r="C12" s="31">
        <v>0</v>
      </c>
      <c r="D12" s="31">
        <v>211552.22</v>
      </c>
      <c r="E12" s="31">
        <v>55331.69</v>
      </c>
      <c r="F12" s="31">
        <v>1350.03</v>
      </c>
      <c r="G12" s="31">
        <v>0</v>
      </c>
      <c r="H12" s="31">
        <v>162072.1</v>
      </c>
      <c r="I12" s="31">
        <v>0</v>
      </c>
      <c r="J12" s="31">
        <v>0</v>
      </c>
      <c r="K12" s="31">
        <v>0</v>
      </c>
      <c r="L12" s="31">
        <v>12774.8</v>
      </c>
      <c r="M12" s="31">
        <v>27250</v>
      </c>
      <c r="N12" s="31">
        <v>0</v>
      </c>
      <c r="O12" s="31">
        <v>3400</v>
      </c>
      <c r="P12" s="31">
        <v>0</v>
      </c>
      <c r="Q12" s="31">
        <v>96243.8</v>
      </c>
      <c r="R12" s="31">
        <v>590156.6</v>
      </c>
      <c r="S12" s="31">
        <v>590156.6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2">
        <v>0</v>
      </c>
      <c r="AB12" s="33">
        <v>590156.6</v>
      </c>
      <c r="AC12" s="28"/>
      <c r="AD12" s="29"/>
    </row>
    <row r="13" spans="1:30" x14ac:dyDescent="0.2">
      <c r="A13" s="30" t="s">
        <v>62</v>
      </c>
      <c r="B13" s="31">
        <v>38792.699999999997</v>
      </c>
      <c r="C13" s="31">
        <v>0</v>
      </c>
      <c r="D13" s="31">
        <v>664093.59</v>
      </c>
      <c r="E13" s="31">
        <v>0</v>
      </c>
      <c r="F13" s="31">
        <v>12009.52</v>
      </c>
      <c r="G13" s="31">
        <v>0</v>
      </c>
      <c r="H13" s="31">
        <v>333549.15999999997</v>
      </c>
      <c r="I13" s="31">
        <v>23578.93</v>
      </c>
      <c r="J13" s="31">
        <v>5668</v>
      </c>
      <c r="K13" s="31">
        <v>0</v>
      </c>
      <c r="L13" s="31">
        <v>12896.88</v>
      </c>
      <c r="M13" s="31">
        <v>62494.06</v>
      </c>
      <c r="N13" s="31">
        <v>18200</v>
      </c>
      <c r="O13" s="31">
        <v>0</v>
      </c>
      <c r="P13" s="31">
        <v>0</v>
      </c>
      <c r="Q13" s="31">
        <v>7826.2</v>
      </c>
      <c r="R13" s="31">
        <v>1179109.04</v>
      </c>
      <c r="S13" s="31">
        <v>1179109.04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2">
        <v>52974</v>
      </c>
      <c r="AB13" s="33">
        <v>1232083.04</v>
      </c>
      <c r="AC13" s="28"/>
      <c r="AD13" s="29"/>
    </row>
    <row r="14" spans="1:30" x14ac:dyDescent="0.2">
      <c r="A14" s="30" t="s">
        <v>63</v>
      </c>
      <c r="B14" s="31">
        <v>7926.48</v>
      </c>
      <c r="C14" s="31">
        <v>0</v>
      </c>
      <c r="D14" s="31">
        <v>111535.34</v>
      </c>
      <c r="E14" s="31">
        <v>0</v>
      </c>
      <c r="F14" s="31">
        <v>3406.25</v>
      </c>
      <c r="G14" s="31">
        <v>0</v>
      </c>
      <c r="H14" s="31">
        <v>46030.7</v>
      </c>
      <c r="I14" s="31">
        <v>0</v>
      </c>
      <c r="J14" s="31">
        <v>5479.43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174378.2</v>
      </c>
      <c r="S14" s="31">
        <v>174378.2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2">
        <v>0</v>
      </c>
      <c r="AB14" s="33">
        <v>174378.2</v>
      </c>
      <c r="AC14" s="28"/>
      <c r="AD14" s="29"/>
    </row>
    <row r="15" spans="1:30" x14ac:dyDescent="0.2">
      <c r="A15" s="30" t="s">
        <v>64</v>
      </c>
      <c r="B15" s="31">
        <v>0</v>
      </c>
      <c r="C15" s="31">
        <v>0</v>
      </c>
      <c r="D15" s="31">
        <v>0</v>
      </c>
      <c r="E15" s="31">
        <v>2968.07</v>
      </c>
      <c r="F15" s="31">
        <v>755.37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51088.3</v>
      </c>
      <c r="R15" s="31">
        <v>54811.74</v>
      </c>
      <c r="S15" s="31">
        <v>54811.74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2">
        <v>0</v>
      </c>
      <c r="AB15" s="33">
        <v>54811.74</v>
      </c>
      <c r="AC15" s="28"/>
      <c r="AD15" s="29"/>
    </row>
    <row r="16" spans="1:30" x14ac:dyDescent="0.2">
      <c r="A16" s="30" t="s">
        <v>65</v>
      </c>
      <c r="B16" s="31">
        <v>142003.84</v>
      </c>
      <c r="C16" s="31">
        <v>0</v>
      </c>
      <c r="D16" s="31">
        <v>694241.09</v>
      </c>
      <c r="E16" s="31">
        <v>40766</v>
      </c>
      <c r="F16" s="31">
        <v>11510.4</v>
      </c>
      <c r="G16" s="31">
        <v>0</v>
      </c>
      <c r="H16" s="31">
        <v>176248.08</v>
      </c>
      <c r="I16" s="31">
        <v>0</v>
      </c>
      <c r="J16" s="31">
        <v>19173.68</v>
      </c>
      <c r="K16" s="31">
        <v>97328.13</v>
      </c>
      <c r="L16" s="31">
        <v>9565.56</v>
      </c>
      <c r="M16" s="31">
        <v>0</v>
      </c>
      <c r="N16" s="31">
        <v>10196.379999999999</v>
      </c>
      <c r="O16" s="31">
        <v>0</v>
      </c>
      <c r="P16" s="31">
        <v>0</v>
      </c>
      <c r="Q16" s="31">
        <v>151116.51</v>
      </c>
      <c r="R16" s="31">
        <v>1352149.67</v>
      </c>
      <c r="S16" s="31">
        <v>1352149.67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>
        <v>10492.23</v>
      </c>
      <c r="AB16" s="33">
        <v>1362641.9</v>
      </c>
      <c r="AC16" s="28"/>
      <c r="AD16" s="29"/>
    </row>
    <row r="17" spans="1:30" x14ac:dyDescent="0.2">
      <c r="A17" s="30" t="s">
        <v>66</v>
      </c>
      <c r="B17" s="31">
        <v>2978.97</v>
      </c>
      <c r="C17" s="31">
        <v>0</v>
      </c>
      <c r="D17" s="31">
        <v>5003.1000000000004</v>
      </c>
      <c r="E17" s="31">
        <v>23456.799999999999</v>
      </c>
      <c r="F17" s="31">
        <v>4153.99</v>
      </c>
      <c r="G17" s="31">
        <v>0</v>
      </c>
      <c r="H17" s="31">
        <v>0</v>
      </c>
      <c r="I17" s="31">
        <v>0</v>
      </c>
      <c r="J17" s="31">
        <v>2289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27369.9</v>
      </c>
      <c r="R17" s="31">
        <v>65251.76</v>
      </c>
      <c r="S17" s="31">
        <v>65251.76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2">
        <v>0</v>
      </c>
      <c r="AB17" s="33">
        <v>65251.76</v>
      </c>
      <c r="AC17" s="28"/>
      <c r="AD17" s="29"/>
    </row>
    <row r="18" spans="1:30" x14ac:dyDescent="0.2">
      <c r="A18" s="30" t="s">
        <v>67</v>
      </c>
      <c r="B18" s="31">
        <v>0</v>
      </c>
      <c r="C18" s="31">
        <v>0</v>
      </c>
      <c r="D18" s="31">
        <v>0</v>
      </c>
      <c r="E18" s="31">
        <v>14061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2615.2399999999998</v>
      </c>
      <c r="R18" s="31">
        <v>16676.240000000002</v>
      </c>
      <c r="S18" s="31">
        <v>16676.240000000002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2">
        <v>0</v>
      </c>
      <c r="AB18" s="33">
        <v>16676.240000000002</v>
      </c>
      <c r="AC18" s="28"/>
      <c r="AD18" s="29"/>
    </row>
    <row r="19" spans="1:30" x14ac:dyDescent="0.2">
      <c r="A19" s="30" t="s">
        <v>68</v>
      </c>
      <c r="B19" s="31">
        <v>0</v>
      </c>
      <c r="C19" s="31">
        <v>0</v>
      </c>
      <c r="D19" s="31">
        <v>4142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9713.0300000000007</v>
      </c>
      <c r="R19" s="31">
        <v>13855.03</v>
      </c>
      <c r="S19" s="31">
        <v>13855.03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2">
        <v>0</v>
      </c>
      <c r="AB19" s="33">
        <v>13855.03</v>
      </c>
      <c r="AC19" s="28"/>
      <c r="AD19" s="29"/>
    </row>
    <row r="20" spans="1:30" x14ac:dyDescent="0.2">
      <c r="A20" s="30" t="s">
        <v>69</v>
      </c>
      <c r="B20" s="31">
        <v>10049.799999999999</v>
      </c>
      <c r="C20" s="31">
        <v>0</v>
      </c>
      <c r="D20" s="31">
        <v>12698.5</v>
      </c>
      <c r="E20" s="31">
        <v>0</v>
      </c>
      <c r="F20" s="31">
        <v>1412.64</v>
      </c>
      <c r="G20" s="31">
        <v>0</v>
      </c>
      <c r="H20" s="31">
        <v>60931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85091.94</v>
      </c>
      <c r="S20" s="31">
        <v>85091.94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2">
        <v>0</v>
      </c>
      <c r="AB20" s="33">
        <v>85091.94</v>
      </c>
      <c r="AC20" s="28"/>
      <c r="AD20" s="29"/>
    </row>
    <row r="21" spans="1:30" x14ac:dyDescent="0.2">
      <c r="A21" s="30" t="s">
        <v>70</v>
      </c>
      <c r="B21" s="31">
        <v>28538.5</v>
      </c>
      <c r="C21" s="31">
        <v>0</v>
      </c>
      <c r="D21" s="31">
        <v>245455.52</v>
      </c>
      <c r="E21" s="31">
        <v>8502</v>
      </c>
      <c r="F21" s="31">
        <v>902.52</v>
      </c>
      <c r="G21" s="31">
        <v>0</v>
      </c>
      <c r="H21" s="31">
        <v>48960.19</v>
      </c>
      <c r="I21" s="31">
        <v>6033</v>
      </c>
      <c r="J21" s="34">
        <v>0</v>
      </c>
      <c r="K21" s="31">
        <v>8910.2199999999993</v>
      </c>
      <c r="L21" s="31">
        <v>6063.67</v>
      </c>
      <c r="M21" s="31">
        <v>9355.14</v>
      </c>
      <c r="N21" s="31">
        <v>0</v>
      </c>
      <c r="O21" s="31">
        <v>3215.5</v>
      </c>
      <c r="P21" s="31">
        <v>0</v>
      </c>
      <c r="Q21" s="31">
        <v>69149.600000000006</v>
      </c>
      <c r="R21" s="31">
        <v>435085.86</v>
      </c>
      <c r="S21" s="31">
        <v>435085.86099999998</v>
      </c>
      <c r="T21" s="31">
        <v>0</v>
      </c>
      <c r="U21" s="31">
        <v>0</v>
      </c>
      <c r="V21" s="31">
        <v>0</v>
      </c>
      <c r="W21" s="31">
        <v>10410.6</v>
      </c>
      <c r="X21" s="31">
        <v>0</v>
      </c>
      <c r="Y21" s="31">
        <v>90252.19</v>
      </c>
      <c r="Z21" s="31">
        <v>0</v>
      </c>
      <c r="AA21" s="32">
        <v>11875.2</v>
      </c>
      <c r="AB21" s="33">
        <v>547623.85</v>
      </c>
      <c r="AC21" s="28"/>
      <c r="AD21" s="29"/>
    </row>
    <row r="22" spans="1:30" x14ac:dyDescent="0.2">
      <c r="A22" s="30" t="s">
        <v>71</v>
      </c>
      <c r="B22" s="31">
        <v>151946</v>
      </c>
      <c r="C22" s="31">
        <v>0</v>
      </c>
      <c r="D22" s="31">
        <v>175708</v>
      </c>
      <c r="E22" s="31">
        <v>0</v>
      </c>
      <c r="F22" s="31">
        <v>0</v>
      </c>
      <c r="G22" s="31">
        <v>0</v>
      </c>
      <c r="H22" s="31">
        <v>278407.8</v>
      </c>
      <c r="I22" s="31">
        <v>0</v>
      </c>
      <c r="J22" s="31">
        <v>0</v>
      </c>
      <c r="K22" s="31">
        <v>15478</v>
      </c>
      <c r="L22" s="31">
        <v>773.9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622313.69999999995</v>
      </c>
      <c r="S22" s="31">
        <v>622313.69999999995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2">
        <v>5046.7</v>
      </c>
      <c r="AB22" s="33">
        <v>627360.4</v>
      </c>
      <c r="AC22" s="28"/>
      <c r="AD22" s="29"/>
    </row>
    <row r="23" spans="1:30" x14ac:dyDescent="0.2">
      <c r="A23" s="30" t="s">
        <v>72</v>
      </c>
      <c r="B23" s="31">
        <v>38896.68</v>
      </c>
      <c r="C23" s="31">
        <v>0</v>
      </c>
      <c r="D23" s="31">
        <v>44733.599999999999</v>
      </c>
      <c r="E23" s="31">
        <v>0</v>
      </c>
      <c r="F23" s="31">
        <v>3270</v>
      </c>
      <c r="G23" s="31">
        <v>0</v>
      </c>
      <c r="H23" s="31">
        <v>6415.74</v>
      </c>
      <c r="I23" s="31">
        <v>0</v>
      </c>
      <c r="J23" s="31">
        <v>7659.32</v>
      </c>
      <c r="K23" s="31">
        <v>4251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105226.34</v>
      </c>
      <c r="S23" s="31">
        <v>105226.34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2">
        <v>0</v>
      </c>
      <c r="AB23" s="33">
        <v>105226.34</v>
      </c>
      <c r="AC23" s="28"/>
      <c r="AD23" s="29"/>
    </row>
    <row r="24" spans="1:30" x14ac:dyDescent="0.2">
      <c r="A24" s="30" t="s">
        <v>73</v>
      </c>
      <c r="B24" s="31">
        <v>0</v>
      </c>
      <c r="C24" s="31">
        <v>0</v>
      </c>
      <c r="D24" s="31">
        <v>0</v>
      </c>
      <c r="E24" s="31">
        <v>8938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18197.55</v>
      </c>
      <c r="R24" s="31">
        <v>27135.55</v>
      </c>
      <c r="S24" s="31">
        <v>27135.55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2">
        <v>0</v>
      </c>
      <c r="AB24" s="33">
        <v>27135.55</v>
      </c>
      <c r="AC24" s="28"/>
      <c r="AD24" s="29"/>
    </row>
    <row r="25" spans="1:30" x14ac:dyDescent="0.2">
      <c r="A25" s="30" t="s">
        <v>74</v>
      </c>
      <c r="B25" s="31">
        <v>67512.42</v>
      </c>
      <c r="C25" s="31">
        <v>0</v>
      </c>
      <c r="D25" s="31">
        <v>61625.875</v>
      </c>
      <c r="E25" s="31">
        <v>62492.425000000003</v>
      </c>
      <c r="F25" s="31">
        <v>1242.5999999999999</v>
      </c>
      <c r="G25" s="31">
        <v>0</v>
      </c>
      <c r="H25" s="31">
        <v>127608.916</v>
      </c>
      <c r="I25" s="31">
        <v>0</v>
      </c>
      <c r="J25" s="31">
        <v>3177.35</v>
      </c>
      <c r="K25" s="31">
        <v>10864.575000000001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5929.6</v>
      </c>
      <c r="R25" s="31">
        <v>340453.761</v>
      </c>
      <c r="S25" s="31">
        <v>340453.761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2">
        <v>0</v>
      </c>
      <c r="AB25" s="33">
        <v>340453.761</v>
      </c>
      <c r="AC25" s="28"/>
      <c r="AD25" s="29"/>
    </row>
    <row r="26" spans="1:30" x14ac:dyDescent="0.2">
      <c r="A26" s="30" t="s">
        <v>75</v>
      </c>
      <c r="B26" s="31">
        <v>17784.439999999999</v>
      </c>
      <c r="C26" s="31">
        <v>0</v>
      </c>
      <c r="D26" s="31">
        <v>108889.91</v>
      </c>
      <c r="E26" s="31">
        <v>72306.240000000005</v>
      </c>
      <c r="F26" s="31">
        <v>5326.7</v>
      </c>
      <c r="G26" s="31">
        <v>0</v>
      </c>
      <c r="H26" s="31">
        <v>76430.8</v>
      </c>
      <c r="I26" s="31">
        <v>0</v>
      </c>
      <c r="J26" s="31">
        <v>610.4</v>
      </c>
      <c r="K26" s="31">
        <v>4528.95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285877.44</v>
      </c>
      <c r="S26" s="31">
        <v>285877.44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2">
        <v>0</v>
      </c>
      <c r="AB26" s="33">
        <v>285877.44</v>
      </c>
      <c r="AC26" s="28"/>
      <c r="AD26" s="29"/>
    </row>
    <row r="27" spans="1:30" x14ac:dyDescent="0.2">
      <c r="A27" s="30" t="s">
        <v>76</v>
      </c>
      <c r="B27" s="31">
        <v>2950</v>
      </c>
      <c r="C27" s="31">
        <v>0</v>
      </c>
      <c r="D27" s="31">
        <v>4830</v>
      </c>
      <c r="E27" s="31">
        <v>12199.98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10800</v>
      </c>
      <c r="R27" s="31">
        <v>30779.98</v>
      </c>
      <c r="S27" s="31">
        <v>30779.98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2">
        <v>0</v>
      </c>
      <c r="AB27" s="33">
        <v>30779.98</v>
      </c>
      <c r="AC27" s="28"/>
      <c r="AD27" s="29"/>
    </row>
    <row r="28" spans="1:30" x14ac:dyDescent="0.2">
      <c r="A28" s="30" t="s">
        <v>77</v>
      </c>
      <c r="B28" s="31">
        <v>4556.2</v>
      </c>
      <c r="C28" s="31">
        <v>0</v>
      </c>
      <c r="D28" s="31">
        <v>14355.3</v>
      </c>
      <c r="E28" s="31">
        <v>35280.03</v>
      </c>
      <c r="F28" s="31">
        <v>1781.06</v>
      </c>
      <c r="G28" s="31">
        <v>0</v>
      </c>
      <c r="H28" s="31">
        <v>5444.55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61417.14</v>
      </c>
      <c r="S28" s="31">
        <v>61417.14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2">
        <v>0</v>
      </c>
      <c r="AB28" s="33">
        <v>61417.14</v>
      </c>
      <c r="AC28" s="28"/>
      <c r="AD28" s="29"/>
    </row>
    <row r="29" spans="1:30" x14ac:dyDescent="0.2">
      <c r="A29" s="30" t="s">
        <v>78</v>
      </c>
      <c r="B29" s="31">
        <v>63615.67</v>
      </c>
      <c r="C29" s="31">
        <v>0</v>
      </c>
      <c r="D29" s="31">
        <v>95673.66</v>
      </c>
      <c r="E29" s="31">
        <v>0</v>
      </c>
      <c r="F29" s="31">
        <v>2869.74</v>
      </c>
      <c r="G29" s="31">
        <v>0</v>
      </c>
      <c r="H29" s="31">
        <v>14715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69651</v>
      </c>
      <c r="R29" s="31">
        <v>246525.07</v>
      </c>
      <c r="S29" s="31">
        <v>246525.07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2">
        <v>0</v>
      </c>
      <c r="AB29" s="33">
        <v>246525.07</v>
      </c>
      <c r="AC29" s="28"/>
      <c r="AD29" s="29"/>
    </row>
    <row r="30" spans="1:30" x14ac:dyDescent="0.2">
      <c r="A30" s="30" t="s">
        <v>79</v>
      </c>
      <c r="B30" s="31">
        <v>124693.82</v>
      </c>
      <c r="C30" s="31">
        <v>0</v>
      </c>
      <c r="D30" s="31">
        <v>198408.95</v>
      </c>
      <c r="E30" s="31">
        <v>0</v>
      </c>
      <c r="F30" s="31">
        <v>1503.11</v>
      </c>
      <c r="G30" s="31">
        <v>0</v>
      </c>
      <c r="H30" s="31">
        <v>64802.68</v>
      </c>
      <c r="I30" s="31">
        <v>0</v>
      </c>
      <c r="J30" s="31">
        <v>0</v>
      </c>
      <c r="K30" s="31">
        <v>20335.04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409743.6</v>
      </c>
      <c r="S30" s="31">
        <v>409743.6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2">
        <v>0</v>
      </c>
      <c r="AB30" s="33">
        <v>409743.6</v>
      </c>
      <c r="AC30" s="28"/>
      <c r="AD30" s="29"/>
    </row>
    <row r="31" spans="1:30" x14ac:dyDescent="0.2">
      <c r="A31" s="30" t="s">
        <v>80</v>
      </c>
      <c r="B31" s="31">
        <v>0</v>
      </c>
      <c r="C31" s="31">
        <v>0</v>
      </c>
      <c r="D31" s="31">
        <v>8720</v>
      </c>
      <c r="E31" s="31">
        <v>0</v>
      </c>
      <c r="F31" s="31">
        <v>763</v>
      </c>
      <c r="G31" s="31">
        <v>0</v>
      </c>
      <c r="H31" s="31">
        <v>6529.1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37474.199999999997</v>
      </c>
      <c r="R31" s="31">
        <v>53486.3</v>
      </c>
      <c r="S31" s="31">
        <v>53486.3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2">
        <v>0</v>
      </c>
      <c r="AB31" s="33">
        <v>53486.3</v>
      </c>
      <c r="AC31" s="28"/>
      <c r="AD31" s="29"/>
    </row>
    <row r="32" spans="1:30" x14ac:dyDescent="0.2">
      <c r="A32" s="30" t="s">
        <v>81</v>
      </c>
      <c r="B32" s="31">
        <v>6767.42</v>
      </c>
      <c r="C32" s="31">
        <v>0</v>
      </c>
      <c r="D32" s="31">
        <v>242904.1</v>
      </c>
      <c r="E32" s="31">
        <v>114782.45</v>
      </c>
      <c r="F32" s="31">
        <v>0</v>
      </c>
      <c r="G32" s="31">
        <v>0</v>
      </c>
      <c r="H32" s="31">
        <v>165576.49</v>
      </c>
      <c r="I32" s="31">
        <v>0</v>
      </c>
      <c r="J32" s="31">
        <v>0</v>
      </c>
      <c r="K32" s="31">
        <v>0</v>
      </c>
      <c r="L32" s="31">
        <v>0</v>
      </c>
      <c r="M32" s="31">
        <v>17859.43</v>
      </c>
      <c r="N32" s="31">
        <v>0</v>
      </c>
      <c r="O32" s="31">
        <v>0</v>
      </c>
      <c r="P32" s="31">
        <v>0</v>
      </c>
      <c r="Q32" s="31">
        <v>0</v>
      </c>
      <c r="R32" s="31">
        <v>547889.89</v>
      </c>
      <c r="S32" s="31">
        <v>547889.89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119085.91</v>
      </c>
      <c r="Z32" s="31">
        <v>0</v>
      </c>
      <c r="AA32" s="32">
        <v>9685.74</v>
      </c>
      <c r="AB32" s="33">
        <v>676661.54</v>
      </c>
      <c r="AC32" s="28"/>
      <c r="AD32" s="29"/>
    </row>
    <row r="33" spans="1:30" x14ac:dyDescent="0.2">
      <c r="A33" s="30" t="s">
        <v>82</v>
      </c>
      <c r="B33" s="31">
        <v>23544</v>
      </c>
      <c r="C33" s="31">
        <v>0</v>
      </c>
      <c r="D33" s="31">
        <v>0</v>
      </c>
      <c r="E33" s="31">
        <v>0</v>
      </c>
      <c r="F33" s="31">
        <v>4039.54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27583.54</v>
      </c>
      <c r="S33" s="31">
        <v>27583.54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2">
        <v>0</v>
      </c>
      <c r="AB33" s="33">
        <v>27583.54</v>
      </c>
      <c r="AC33" s="28"/>
      <c r="AD33" s="29"/>
    </row>
    <row r="34" spans="1:30" x14ac:dyDescent="0.2">
      <c r="A34" s="30" t="s">
        <v>83</v>
      </c>
      <c r="B34" s="31">
        <v>18813.400000000001</v>
      </c>
      <c r="C34" s="31">
        <v>0</v>
      </c>
      <c r="D34" s="31">
        <v>26381.599999999999</v>
      </c>
      <c r="E34" s="31">
        <v>21185.78</v>
      </c>
      <c r="F34" s="31">
        <v>892.71</v>
      </c>
      <c r="G34" s="31">
        <v>0</v>
      </c>
      <c r="H34" s="31">
        <v>10900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78173.490000000005</v>
      </c>
      <c r="S34" s="31">
        <v>78173.490000000005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2">
        <v>0</v>
      </c>
      <c r="AB34" s="33">
        <v>78173.490000000005</v>
      </c>
      <c r="AC34" s="28"/>
      <c r="AD34" s="29"/>
    </row>
    <row r="35" spans="1:30" x14ac:dyDescent="0.2">
      <c r="A35" s="30" t="s">
        <v>84</v>
      </c>
      <c r="B35" s="31">
        <v>108448.08</v>
      </c>
      <c r="C35" s="31">
        <v>0</v>
      </c>
      <c r="D35" s="31">
        <v>1191804.8400000001</v>
      </c>
      <c r="E35" s="31">
        <v>0</v>
      </c>
      <c r="F35" s="31">
        <v>5011.82</v>
      </c>
      <c r="G35" s="31">
        <v>0</v>
      </c>
      <c r="H35" s="31">
        <v>498658.87</v>
      </c>
      <c r="I35" s="31">
        <v>0</v>
      </c>
      <c r="J35" s="31">
        <v>0</v>
      </c>
      <c r="K35" s="31">
        <v>8779.9500000000007</v>
      </c>
      <c r="L35" s="31">
        <v>11834.13</v>
      </c>
      <c r="M35" s="31">
        <v>53032.86</v>
      </c>
      <c r="N35" s="31">
        <v>0</v>
      </c>
      <c r="O35" s="31">
        <v>8066</v>
      </c>
      <c r="P35" s="31">
        <v>0</v>
      </c>
      <c r="Q35" s="31">
        <v>41422.18</v>
      </c>
      <c r="R35" s="31">
        <v>1927058.73</v>
      </c>
      <c r="S35" s="31">
        <v>1927058.73</v>
      </c>
      <c r="T35" s="31">
        <v>0</v>
      </c>
      <c r="U35" s="31">
        <v>38150</v>
      </c>
      <c r="V35" s="31">
        <v>0</v>
      </c>
      <c r="W35" s="31">
        <v>41307.019999999997</v>
      </c>
      <c r="X35" s="31">
        <v>0</v>
      </c>
      <c r="Y35" s="31">
        <v>0</v>
      </c>
      <c r="Z35" s="31">
        <v>0</v>
      </c>
      <c r="AA35" s="32">
        <v>40535.040000000001</v>
      </c>
      <c r="AB35" s="33">
        <v>2047050.79</v>
      </c>
      <c r="AC35" s="28"/>
      <c r="AD35" s="29"/>
    </row>
    <row r="36" spans="1:30" x14ac:dyDescent="0.2">
      <c r="A36" s="30" t="s">
        <v>85</v>
      </c>
      <c r="B36" s="31">
        <v>0</v>
      </c>
      <c r="C36" s="31">
        <v>0</v>
      </c>
      <c r="D36" s="31">
        <v>37060</v>
      </c>
      <c r="E36" s="31">
        <v>0</v>
      </c>
      <c r="F36" s="31">
        <v>2714.1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39774.1</v>
      </c>
      <c r="S36" s="31">
        <v>39774.1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2">
        <v>0</v>
      </c>
      <c r="AB36" s="33">
        <v>39774.1</v>
      </c>
      <c r="AC36" s="28"/>
      <c r="AD36" s="29"/>
    </row>
    <row r="37" spans="1:30" x14ac:dyDescent="0.2">
      <c r="A37" s="30" t="s">
        <v>86</v>
      </c>
      <c r="B37" s="31">
        <v>43541.14</v>
      </c>
      <c r="C37" s="31">
        <v>0</v>
      </c>
      <c r="D37" s="31">
        <v>57767.55</v>
      </c>
      <c r="E37" s="31">
        <v>0</v>
      </c>
      <c r="F37" s="31">
        <v>2167</v>
      </c>
      <c r="G37" s="31">
        <v>0</v>
      </c>
      <c r="H37" s="31">
        <v>34869.1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57296.94</v>
      </c>
      <c r="R37" s="31">
        <v>195641.73</v>
      </c>
      <c r="S37" s="31">
        <v>195641.73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2">
        <v>0</v>
      </c>
      <c r="AB37" s="33">
        <v>195641.73</v>
      </c>
      <c r="AC37" s="28"/>
      <c r="AD37" s="29"/>
    </row>
    <row r="38" spans="1:30" x14ac:dyDescent="0.2">
      <c r="A38" s="30" t="s">
        <v>87</v>
      </c>
      <c r="B38" s="31">
        <v>25131.040000000001</v>
      </c>
      <c r="C38" s="31">
        <v>0</v>
      </c>
      <c r="D38" s="31">
        <v>52910.78</v>
      </c>
      <c r="E38" s="31">
        <v>16705.34</v>
      </c>
      <c r="F38" s="31">
        <v>12207.86</v>
      </c>
      <c r="G38" s="31">
        <v>0</v>
      </c>
      <c r="H38" s="31">
        <v>21240.83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128195.85</v>
      </c>
      <c r="S38" s="31">
        <v>128195.85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2">
        <v>0</v>
      </c>
      <c r="AB38" s="33">
        <v>128195.85</v>
      </c>
      <c r="AC38" s="28"/>
      <c r="AD38" s="29"/>
    </row>
    <row r="39" spans="1:30" x14ac:dyDescent="0.2">
      <c r="A39" s="30" t="s">
        <v>88</v>
      </c>
      <c r="B39" s="31">
        <v>38877.03</v>
      </c>
      <c r="C39" s="31">
        <v>0</v>
      </c>
      <c r="D39" s="31">
        <v>120663</v>
      </c>
      <c r="E39" s="31">
        <v>6589.05</v>
      </c>
      <c r="F39" s="31">
        <v>1222.98</v>
      </c>
      <c r="G39" s="31">
        <v>0</v>
      </c>
      <c r="H39" s="31">
        <v>97544.1</v>
      </c>
      <c r="I39" s="31">
        <v>0</v>
      </c>
      <c r="J39" s="31">
        <v>0</v>
      </c>
      <c r="K39" s="31">
        <v>9265</v>
      </c>
      <c r="L39" s="31">
        <v>7357.5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281518.65999999997</v>
      </c>
      <c r="S39" s="31">
        <v>281518.65999999997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2">
        <v>0</v>
      </c>
      <c r="AB39" s="33">
        <v>281518.65999999997</v>
      </c>
      <c r="AC39" s="28"/>
      <c r="AD39" s="29"/>
    </row>
    <row r="40" spans="1:30" x14ac:dyDescent="0.2">
      <c r="A40" s="30" t="s">
        <v>89</v>
      </c>
      <c r="B40" s="31">
        <v>7061.02</v>
      </c>
      <c r="C40" s="31">
        <v>0</v>
      </c>
      <c r="D40" s="31">
        <v>6388.49</v>
      </c>
      <c r="E40" s="31">
        <v>0</v>
      </c>
      <c r="F40" s="31">
        <v>3237.3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4792.7299999999996</v>
      </c>
      <c r="R40" s="31">
        <v>21479.54</v>
      </c>
      <c r="S40" s="31">
        <v>21479.54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2">
        <v>0</v>
      </c>
      <c r="AB40" s="33">
        <v>21479.54</v>
      </c>
      <c r="AC40" s="28"/>
      <c r="AD40" s="29"/>
    </row>
    <row r="41" spans="1:30" x14ac:dyDescent="0.2">
      <c r="A41" s="30" t="s">
        <v>90</v>
      </c>
      <c r="B41" s="31">
        <v>57277.3</v>
      </c>
      <c r="C41" s="31">
        <v>0</v>
      </c>
      <c r="D41" s="31">
        <v>48755.7</v>
      </c>
      <c r="E41" s="31">
        <v>27647.86</v>
      </c>
      <c r="F41" s="31">
        <v>1846.46</v>
      </c>
      <c r="G41" s="31">
        <v>0</v>
      </c>
      <c r="H41" s="31">
        <v>43055</v>
      </c>
      <c r="I41" s="31">
        <v>0</v>
      </c>
      <c r="J41" s="31">
        <v>0</v>
      </c>
      <c r="K41" s="31">
        <v>30042.58</v>
      </c>
      <c r="L41" s="31">
        <v>2616</v>
      </c>
      <c r="M41" s="31">
        <v>0</v>
      </c>
      <c r="N41" s="31">
        <v>0</v>
      </c>
      <c r="O41" s="31">
        <v>0</v>
      </c>
      <c r="P41" s="31">
        <v>0</v>
      </c>
      <c r="Q41" s="31">
        <v>2485.1999999999998</v>
      </c>
      <c r="R41" s="31">
        <v>213726.1</v>
      </c>
      <c r="S41" s="31">
        <v>213726.1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2">
        <v>14890.44</v>
      </c>
      <c r="AB41" s="33">
        <v>228616.54</v>
      </c>
      <c r="AC41" s="28"/>
      <c r="AD41" s="29"/>
    </row>
    <row r="42" spans="1:30" x14ac:dyDescent="0.2">
      <c r="A42" s="30" t="s">
        <v>91</v>
      </c>
      <c r="B42" s="31">
        <v>0</v>
      </c>
      <c r="C42" s="31">
        <v>0</v>
      </c>
      <c r="D42" s="31">
        <v>74800.160000000003</v>
      </c>
      <c r="E42" s="31">
        <v>38147.82</v>
      </c>
      <c r="F42" s="31">
        <v>3535.96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29498.81</v>
      </c>
      <c r="R42" s="31">
        <v>145982.75</v>
      </c>
      <c r="S42" s="31">
        <v>145982.75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2">
        <v>2572.3200000000002</v>
      </c>
      <c r="AB42" s="33">
        <v>148555.07</v>
      </c>
      <c r="AC42" s="28"/>
      <c r="AD42" s="29"/>
    </row>
    <row r="43" spans="1:30" x14ac:dyDescent="0.2">
      <c r="A43" s="30" t="s">
        <v>92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2">
        <v>0</v>
      </c>
      <c r="AB43" s="33">
        <v>0</v>
      </c>
      <c r="AC43" s="28"/>
      <c r="AD43" s="29"/>
    </row>
    <row r="44" spans="1:30" x14ac:dyDescent="0.2">
      <c r="A44" s="35" t="s">
        <v>93</v>
      </c>
      <c r="B44" s="31">
        <v>12371.5</v>
      </c>
      <c r="C44" s="31">
        <v>0</v>
      </c>
      <c r="D44" s="31">
        <v>243305.25</v>
      </c>
      <c r="E44" s="31">
        <v>0</v>
      </c>
      <c r="F44" s="31">
        <v>0</v>
      </c>
      <c r="G44" s="31">
        <v>0</v>
      </c>
      <c r="H44" s="31">
        <v>203053.12</v>
      </c>
      <c r="I44" s="31">
        <v>24107.97</v>
      </c>
      <c r="J44" s="31">
        <v>0</v>
      </c>
      <c r="K44" s="31">
        <v>35296.22</v>
      </c>
      <c r="L44" s="31">
        <v>0</v>
      </c>
      <c r="M44" s="31">
        <v>0</v>
      </c>
      <c r="N44" s="31">
        <v>8709.1</v>
      </c>
      <c r="O44" s="31">
        <v>0</v>
      </c>
      <c r="P44" s="31">
        <v>0</v>
      </c>
      <c r="Q44" s="31">
        <v>33685.4</v>
      </c>
      <c r="R44" s="31">
        <v>560528.56999999995</v>
      </c>
      <c r="S44" s="31">
        <v>560528.56999999995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11363.6</v>
      </c>
      <c r="Z44" s="31">
        <v>0</v>
      </c>
      <c r="AA44" s="32">
        <v>110504.67</v>
      </c>
      <c r="AB44" s="33">
        <v>682396.84</v>
      </c>
      <c r="AC44" s="28"/>
      <c r="AD44" s="29"/>
    </row>
    <row r="45" spans="1:30" x14ac:dyDescent="0.2">
      <c r="A45" s="30" t="s">
        <v>94</v>
      </c>
      <c r="B45" s="31">
        <v>3270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3270</v>
      </c>
      <c r="S45" s="31">
        <v>3270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2">
        <v>0</v>
      </c>
      <c r="AB45" s="33">
        <v>3270</v>
      </c>
      <c r="AC45" s="28"/>
      <c r="AD45" s="29"/>
    </row>
    <row r="46" spans="1:30" x14ac:dyDescent="0.2">
      <c r="A46" s="30" t="s">
        <v>95</v>
      </c>
      <c r="B46" s="31">
        <v>0</v>
      </c>
      <c r="C46" s="31">
        <v>0</v>
      </c>
      <c r="D46" s="31">
        <v>14309.35</v>
      </c>
      <c r="E46" s="31">
        <v>2275.92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4">
        <v>0</v>
      </c>
      <c r="M46" s="31">
        <v>0</v>
      </c>
      <c r="N46" s="31">
        <v>9300</v>
      </c>
      <c r="O46" s="31">
        <v>0</v>
      </c>
      <c r="P46" s="31">
        <v>0</v>
      </c>
      <c r="Q46" s="31">
        <v>0</v>
      </c>
      <c r="R46" s="31">
        <v>25885.27</v>
      </c>
      <c r="S46" s="31">
        <v>25885.27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2">
        <v>0</v>
      </c>
      <c r="AB46" s="33">
        <v>25885.27</v>
      </c>
      <c r="AC46" s="28"/>
      <c r="AD46" s="29"/>
    </row>
    <row r="47" spans="1:30" x14ac:dyDescent="0.2">
      <c r="A47" s="30" t="s">
        <v>96</v>
      </c>
      <c r="B47" s="31">
        <v>6245.7</v>
      </c>
      <c r="C47" s="31">
        <v>0</v>
      </c>
      <c r="D47" s="31">
        <v>0</v>
      </c>
      <c r="E47" s="31">
        <v>33136</v>
      </c>
      <c r="F47" s="31">
        <v>0</v>
      </c>
      <c r="G47" s="31">
        <v>0</v>
      </c>
      <c r="H47" s="31">
        <v>34662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5869.65</v>
      </c>
      <c r="R47" s="31">
        <v>79913.349999999991</v>
      </c>
      <c r="S47" s="31">
        <v>79913.349999999991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2">
        <v>0</v>
      </c>
      <c r="AB47" s="33">
        <v>79913.349999999991</v>
      </c>
      <c r="AC47" s="28"/>
      <c r="AD47" s="29"/>
    </row>
    <row r="48" spans="1:30" x14ac:dyDescent="0.2">
      <c r="A48" s="36" t="s">
        <v>97</v>
      </c>
      <c r="B48" s="31">
        <v>0</v>
      </c>
      <c r="C48" s="31">
        <v>0</v>
      </c>
      <c r="D48" s="31">
        <v>0</v>
      </c>
      <c r="E48" s="31">
        <v>0</v>
      </c>
      <c r="F48" s="31">
        <v>2100.06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23530.92</v>
      </c>
      <c r="R48" s="31">
        <v>25630.98</v>
      </c>
      <c r="S48" s="31">
        <v>25630.98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2">
        <v>0</v>
      </c>
      <c r="AB48" s="33">
        <v>25630.98</v>
      </c>
      <c r="AC48" s="28"/>
      <c r="AD48" s="29"/>
    </row>
    <row r="49" spans="1:30" x14ac:dyDescent="0.2">
      <c r="A49" s="30" t="s">
        <v>98</v>
      </c>
      <c r="B49" s="31">
        <v>346555.06</v>
      </c>
      <c r="C49" s="31">
        <v>0</v>
      </c>
      <c r="D49" s="31">
        <v>3541797.05</v>
      </c>
      <c r="E49" s="31">
        <v>193338.55</v>
      </c>
      <c r="F49" s="31">
        <v>23429.34</v>
      </c>
      <c r="G49" s="31">
        <v>0</v>
      </c>
      <c r="H49" s="31">
        <v>3938126.63</v>
      </c>
      <c r="I49" s="31">
        <v>12128.94</v>
      </c>
      <c r="J49" s="31">
        <v>71826.3</v>
      </c>
      <c r="K49" s="31">
        <v>193712.01</v>
      </c>
      <c r="L49" s="31">
        <v>101341.21</v>
      </c>
      <c r="M49" s="31">
        <v>325621.57</v>
      </c>
      <c r="N49" s="31">
        <v>22645.84</v>
      </c>
      <c r="O49" s="31">
        <v>62123.03</v>
      </c>
      <c r="P49" s="31">
        <v>0</v>
      </c>
      <c r="Q49" s="31">
        <v>140324.67000000001</v>
      </c>
      <c r="R49" s="31">
        <v>8972970.1999999993</v>
      </c>
      <c r="S49" s="31">
        <v>8961720.3000000007</v>
      </c>
      <c r="T49" s="31">
        <v>11249.89</v>
      </c>
      <c r="U49" s="31">
        <v>122470.18</v>
      </c>
      <c r="V49" s="31">
        <v>0</v>
      </c>
      <c r="W49" s="31">
        <v>151244.43</v>
      </c>
      <c r="X49" s="31">
        <v>116873.22</v>
      </c>
      <c r="Y49" s="31">
        <v>65874.89</v>
      </c>
      <c r="Z49" s="31">
        <v>31131.599999999999</v>
      </c>
      <c r="AA49" s="32">
        <v>433498.35</v>
      </c>
      <c r="AB49" s="33">
        <v>9894062.8599999994</v>
      </c>
      <c r="AC49" s="28"/>
      <c r="AD49" s="29"/>
    </row>
    <row r="50" spans="1:30" x14ac:dyDescent="0.2">
      <c r="A50" s="30" t="s">
        <v>99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2">
        <v>0</v>
      </c>
      <c r="AB50" s="33">
        <v>0</v>
      </c>
      <c r="AC50" s="28"/>
      <c r="AD50" s="29"/>
    </row>
    <row r="51" spans="1:30" ht="12" thickBot="1" x14ac:dyDescent="0.25">
      <c r="A51" s="30" t="s">
        <v>100</v>
      </c>
      <c r="B51" s="37">
        <v>134719.64000000001</v>
      </c>
      <c r="C51" s="37">
        <v>0</v>
      </c>
      <c r="D51" s="37">
        <v>271548.45</v>
      </c>
      <c r="E51" s="37">
        <v>9796.24</v>
      </c>
      <c r="F51" s="37">
        <v>0</v>
      </c>
      <c r="G51" s="37">
        <v>0</v>
      </c>
      <c r="H51" s="37">
        <v>172060.2</v>
      </c>
      <c r="I51" s="37">
        <v>0</v>
      </c>
      <c r="J51" s="37">
        <v>0</v>
      </c>
      <c r="K51" s="37">
        <v>12999.34</v>
      </c>
      <c r="L51" s="37">
        <v>7634.36</v>
      </c>
      <c r="M51" s="37">
        <v>0</v>
      </c>
      <c r="N51" s="37">
        <v>0</v>
      </c>
      <c r="O51" s="37">
        <v>0</v>
      </c>
      <c r="P51" s="37">
        <v>2346.77</v>
      </c>
      <c r="Q51" s="37">
        <v>42033.67</v>
      </c>
      <c r="R51" s="37">
        <v>653138.67000000004</v>
      </c>
      <c r="S51" s="37">
        <v>653138.67000000004</v>
      </c>
      <c r="T51" s="37">
        <v>0</v>
      </c>
      <c r="U51" s="37">
        <v>112181.7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8">
        <v>311147.28999999998</v>
      </c>
      <c r="AB51" s="39">
        <v>1076467.6599999999</v>
      </c>
      <c r="AC51" s="28"/>
      <c r="AD51" s="29"/>
    </row>
    <row r="52" spans="1:30" ht="12" thickBot="1" x14ac:dyDescent="0.25">
      <c r="A52" s="40" t="s">
        <v>101</v>
      </c>
      <c r="B52" s="41">
        <f t="shared" ref="B52:AB52" si="0">SUM(B9:B51)</f>
        <v>1740306.21</v>
      </c>
      <c r="C52" s="41">
        <f t="shared" si="0"/>
        <v>0</v>
      </c>
      <c r="D52" s="41">
        <f t="shared" si="0"/>
        <v>8898414.0150000006</v>
      </c>
      <c r="E52" s="41">
        <f t="shared" si="0"/>
        <v>888731.34499999997</v>
      </c>
      <c r="F52" s="41">
        <f t="shared" si="0"/>
        <v>124330.36</v>
      </c>
      <c r="G52" s="41">
        <f t="shared" si="0"/>
        <v>0</v>
      </c>
      <c r="H52" s="41">
        <f t="shared" si="0"/>
        <v>6865701.8160000006</v>
      </c>
      <c r="I52" s="41">
        <f t="shared" si="0"/>
        <v>65848.84</v>
      </c>
      <c r="J52" s="41">
        <f t="shared" si="0"/>
        <v>128505.68</v>
      </c>
      <c r="K52" s="41">
        <f t="shared" si="0"/>
        <v>465743.01500000007</v>
      </c>
      <c r="L52" s="41">
        <f t="shared" si="0"/>
        <v>178362.51</v>
      </c>
      <c r="M52" s="41">
        <f t="shared" si="0"/>
        <v>556195.26</v>
      </c>
      <c r="N52" s="41">
        <f t="shared" si="0"/>
        <v>69051.319999999992</v>
      </c>
      <c r="O52" s="41">
        <f t="shared" si="0"/>
        <v>83671.53</v>
      </c>
      <c r="P52" s="41">
        <f t="shared" si="0"/>
        <v>2346.77</v>
      </c>
      <c r="Q52" s="41">
        <f t="shared" si="0"/>
        <v>939172.40000000026</v>
      </c>
      <c r="R52" s="41">
        <f t="shared" si="0"/>
        <v>21006381.081</v>
      </c>
      <c r="S52" s="41">
        <f t="shared" si="0"/>
        <v>20995131.182000004</v>
      </c>
      <c r="T52" s="41">
        <f t="shared" si="0"/>
        <v>11249.89</v>
      </c>
      <c r="U52" s="41">
        <f t="shared" si="0"/>
        <v>272801.88</v>
      </c>
      <c r="V52" s="41">
        <f t="shared" si="0"/>
        <v>0</v>
      </c>
      <c r="W52" s="41">
        <f t="shared" si="0"/>
        <v>202962.05</v>
      </c>
      <c r="X52" s="41">
        <f t="shared" si="0"/>
        <v>116873.22</v>
      </c>
      <c r="Y52" s="41">
        <f t="shared" si="0"/>
        <v>286576.59000000003</v>
      </c>
      <c r="Z52" s="41">
        <f t="shared" si="0"/>
        <v>31131.599999999999</v>
      </c>
      <c r="AA52" s="41">
        <f t="shared" si="0"/>
        <v>1024405.04</v>
      </c>
      <c r="AB52" s="42">
        <f t="shared" si="0"/>
        <v>22941131.451000001</v>
      </c>
      <c r="AC52" s="28"/>
      <c r="AD52" s="29"/>
    </row>
    <row r="53" spans="1:30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28"/>
      <c r="U53" s="28"/>
      <c r="V53" s="28"/>
      <c r="W53" s="44"/>
      <c r="X53" s="44"/>
      <c r="Y53" s="44"/>
      <c r="Z53" s="44"/>
      <c r="AA53" s="44"/>
      <c r="AB53" s="44"/>
      <c r="AC53" s="28"/>
      <c r="AD53" s="28"/>
    </row>
    <row r="54" spans="1:30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28"/>
      <c r="U54" s="28"/>
      <c r="V54" s="28"/>
      <c r="W54" s="44"/>
      <c r="X54" s="44"/>
      <c r="Y54" s="44"/>
      <c r="Z54" s="44"/>
      <c r="AA54" s="44"/>
      <c r="AB54" s="44"/>
      <c r="AC54" s="28"/>
      <c r="AD54" s="28"/>
    </row>
    <row r="55" spans="1:30" x14ac:dyDescent="0.2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28"/>
      <c r="U55" s="28"/>
      <c r="V55" s="28"/>
      <c r="W55" s="44"/>
      <c r="X55" s="44"/>
      <c r="Y55" s="44"/>
      <c r="Z55" s="44"/>
      <c r="AA55" s="44"/>
      <c r="AB55" s="44"/>
      <c r="AC55" s="28"/>
      <c r="AD55" s="28"/>
    </row>
    <row r="56" spans="1:30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28"/>
      <c r="U56" s="28"/>
      <c r="V56" s="28"/>
      <c r="W56" s="44"/>
      <c r="X56" s="44"/>
      <c r="Y56" s="44"/>
      <c r="Z56" s="44"/>
      <c r="AA56" s="44"/>
      <c r="AB56" s="44"/>
      <c r="AC56" s="28"/>
      <c r="AD56" s="28"/>
    </row>
    <row r="57" spans="1:30" x14ac:dyDescent="0.2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28"/>
      <c r="U57" s="28"/>
      <c r="V57" s="28"/>
      <c r="W57" s="44"/>
      <c r="X57" s="44"/>
      <c r="Y57" s="44"/>
      <c r="Z57" s="44"/>
      <c r="AA57" s="44"/>
      <c r="AB57" s="44"/>
      <c r="AC57" s="28"/>
      <c r="AD57" s="28"/>
    </row>
    <row r="58" spans="1:30" x14ac:dyDescent="0.2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28"/>
      <c r="U58" s="28"/>
      <c r="V58" s="28"/>
      <c r="W58" s="44"/>
      <c r="X58" s="44"/>
      <c r="Y58" s="44"/>
      <c r="Z58" s="44"/>
      <c r="AA58" s="44"/>
      <c r="AB58" s="44"/>
      <c r="AC58" s="28"/>
      <c r="AD58" s="28"/>
    </row>
    <row r="59" spans="1:30" x14ac:dyDescent="0.2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28"/>
      <c r="U59" s="28"/>
      <c r="V59" s="28"/>
      <c r="W59" s="44"/>
      <c r="X59" s="44"/>
      <c r="Y59" s="44"/>
      <c r="Z59" s="44"/>
      <c r="AA59" s="44"/>
      <c r="AB59" s="44"/>
      <c r="AC59" s="28"/>
      <c r="AD59" s="28"/>
    </row>
    <row r="60" spans="1:30" x14ac:dyDescent="0.2">
      <c r="A60" s="43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28"/>
      <c r="U60" s="28"/>
      <c r="V60" s="28"/>
      <c r="W60" s="44"/>
      <c r="X60" s="44"/>
      <c r="Y60" s="44"/>
      <c r="Z60" s="44"/>
      <c r="AA60" s="44"/>
      <c r="AB60" s="44"/>
      <c r="AC60" s="28"/>
      <c r="AD60" s="28"/>
    </row>
    <row r="61" spans="1:30" x14ac:dyDescent="0.2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28"/>
      <c r="U61" s="28"/>
      <c r="V61" s="28"/>
      <c r="W61" s="44"/>
      <c r="X61" s="44"/>
      <c r="Y61" s="44"/>
      <c r="Z61" s="44"/>
      <c r="AA61" s="44"/>
      <c r="AB61" s="44"/>
      <c r="AC61" s="28"/>
      <c r="AD61" s="28"/>
    </row>
    <row r="62" spans="1:30" x14ac:dyDescent="0.2">
      <c r="A62" s="43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28"/>
      <c r="U62" s="28"/>
      <c r="V62" s="28"/>
      <c r="W62" s="44"/>
      <c r="X62" s="44"/>
      <c r="Y62" s="44"/>
      <c r="Z62" s="44"/>
      <c r="AA62" s="44"/>
      <c r="AB62" s="44"/>
      <c r="AC62" s="28"/>
      <c r="AD62" s="28"/>
    </row>
    <row r="63" spans="1:30" x14ac:dyDescent="0.2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28"/>
      <c r="U63" s="28"/>
      <c r="V63" s="28"/>
      <c r="W63" s="44"/>
      <c r="X63" s="44"/>
      <c r="Y63" s="44"/>
      <c r="Z63" s="44"/>
      <c r="AA63" s="44"/>
      <c r="AB63" s="44"/>
      <c r="AC63" s="28"/>
      <c r="AD63" s="28"/>
    </row>
    <row r="64" spans="1:30" x14ac:dyDescent="0.2">
      <c r="A64" s="43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28"/>
      <c r="U64" s="28"/>
      <c r="V64" s="28"/>
      <c r="W64" s="44"/>
      <c r="X64" s="44"/>
      <c r="Y64" s="44"/>
      <c r="Z64" s="44"/>
      <c r="AA64" s="44"/>
      <c r="AB64" s="44"/>
      <c r="AC64" s="28"/>
      <c r="AD64" s="28"/>
    </row>
    <row r="65" spans="1:30" x14ac:dyDescent="0.2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28"/>
      <c r="U65" s="28"/>
      <c r="V65" s="28"/>
      <c r="W65" s="44"/>
      <c r="X65" s="44"/>
      <c r="Y65" s="44"/>
      <c r="Z65" s="44"/>
      <c r="AA65" s="44"/>
      <c r="AB65" s="44"/>
      <c r="AC65" s="28"/>
      <c r="AD65" s="28"/>
    </row>
    <row r="66" spans="1:30" x14ac:dyDescent="0.2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28"/>
      <c r="U66" s="28"/>
      <c r="V66" s="28"/>
      <c r="W66" s="44"/>
      <c r="X66" s="44"/>
      <c r="Y66" s="44"/>
      <c r="Z66" s="44"/>
      <c r="AA66" s="44"/>
      <c r="AB66" s="44"/>
      <c r="AC66" s="28"/>
      <c r="AD66" s="28"/>
    </row>
    <row r="67" spans="1:30" x14ac:dyDescent="0.2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28"/>
      <c r="U67" s="28"/>
      <c r="V67" s="28"/>
      <c r="W67" s="44"/>
      <c r="X67" s="44"/>
      <c r="Y67" s="44"/>
      <c r="Z67" s="44"/>
      <c r="AA67" s="44"/>
      <c r="AB67" s="44"/>
      <c r="AC67" s="28"/>
      <c r="AD67" s="28"/>
    </row>
    <row r="68" spans="1:30" x14ac:dyDescent="0.2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28"/>
      <c r="U68" s="28"/>
      <c r="V68" s="28"/>
      <c r="W68" s="44"/>
      <c r="X68" s="44"/>
      <c r="Y68" s="44"/>
      <c r="Z68" s="44"/>
      <c r="AA68" s="44"/>
      <c r="AB68" s="44"/>
      <c r="AC68" s="28"/>
      <c r="AD68" s="28"/>
    </row>
    <row r="69" spans="1:30" x14ac:dyDescent="0.2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28"/>
      <c r="U69" s="28"/>
      <c r="V69" s="28"/>
      <c r="W69" s="44"/>
      <c r="X69" s="44"/>
      <c r="Y69" s="44"/>
      <c r="Z69" s="44"/>
      <c r="AA69" s="44"/>
      <c r="AB69" s="44"/>
      <c r="AC69" s="28"/>
      <c r="AD69" s="28"/>
    </row>
    <row r="70" spans="1:30" x14ac:dyDescent="0.2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28"/>
      <c r="U70" s="28"/>
      <c r="V70" s="28"/>
      <c r="W70" s="44"/>
      <c r="X70" s="44"/>
      <c r="Y70" s="44"/>
      <c r="Z70" s="44"/>
      <c r="AA70" s="44"/>
      <c r="AB70" s="44"/>
      <c r="AC70" s="28"/>
      <c r="AD70" s="28"/>
    </row>
    <row r="71" spans="1:30" x14ac:dyDescent="0.2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28"/>
      <c r="U71" s="28"/>
      <c r="V71" s="28"/>
      <c r="W71" s="44"/>
      <c r="X71" s="44"/>
      <c r="Y71" s="44"/>
      <c r="Z71" s="44"/>
      <c r="AA71" s="44"/>
      <c r="AB71" s="44"/>
      <c r="AC71" s="28"/>
      <c r="AD71" s="28"/>
    </row>
    <row r="72" spans="1:30" x14ac:dyDescent="0.2">
      <c r="A72" s="43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28"/>
      <c r="U72" s="28"/>
      <c r="V72" s="28"/>
      <c r="W72" s="44"/>
      <c r="X72" s="44"/>
      <c r="Y72" s="44"/>
      <c r="Z72" s="44"/>
      <c r="AA72" s="44"/>
      <c r="AB72" s="44"/>
      <c r="AC72" s="28"/>
      <c r="AD72" s="28"/>
    </row>
    <row r="73" spans="1:30" x14ac:dyDescent="0.2">
      <c r="A73" s="4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28"/>
      <c r="U73" s="28"/>
      <c r="V73" s="29"/>
      <c r="W73" s="44"/>
      <c r="X73" s="44"/>
      <c r="Y73" s="44"/>
      <c r="Z73" s="44"/>
      <c r="AA73" s="44"/>
      <c r="AB73" s="44"/>
      <c r="AC73" s="28"/>
      <c r="AD73" s="28"/>
    </row>
    <row r="74" spans="1:30" x14ac:dyDescent="0.2">
      <c r="A74" s="43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28"/>
      <c r="U74" s="28"/>
      <c r="V74" s="28"/>
      <c r="W74" s="44"/>
      <c r="X74" s="44"/>
      <c r="Y74" s="44"/>
      <c r="Z74" s="44"/>
      <c r="AA74" s="44"/>
      <c r="AB74" s="44"/>
      <c r="AC74" s="28"/>
      <c r="AD74" s="28"/>
    </row>
    <row r="75" spans="1:30" x14ac:dyDescent="0.2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28"/>
      <c r="U75" s="28"/>
      <c r="V75" s="28"/>
      <c r="W75" s="44"/>
      <c r="X75" s="44"/>
      <c r="Y75" s="44"/>
      <c r="Z75" s="44"/>
      <c r="AA75" s="44"/>
      <c r="AB75" s="44"/>
      <c r="AC75" s="28"/>
      <c r="AD75" s="28"/>
    </row>
    <row r="76" spans="1:30" x14ac:dyDescent="0.2">
      <c r="A76" s="43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28"/>
      <c r="U76" s="28"/>
      <c r="V76" s="28"/>
      <c r="W76" s="44"/>
      <c r="X76" s="44"/>
      <c r="Y76" s="44"/>
      <c r="Z76" s="44"/>
      <c r="AA76" s="44"/>
      <c r="AB76" s="44"/>
      <c r="AC76" s="28"/>
      <c r="AD76" s="28"/>
    </row>
    <row r="77" spans="1:30" x14ac:dyDescent="0.2">
      <c r="A77" s="43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28"/>
      <c r="U77" s="28"/>
      <c r="V77" s="28"/>
      <c r="W77" s="44"/>
      <c r="X77" s="44"/>
      <c r="Y77" s="44"/>
      <c r="Z77" s="44"/>
      <c r="AA77" s="44"/>
      <c r="AB77" s="44"/>
      <c r="AC77" s="28"/>
      <c r="AD77" s="28"/>
    </row>
  </sheetData>
  <mergeCells count="11">
    <mergeCell ref="AB6:AB7"/>
    <mergeCell ref="A2:AB2"/>
    <mergeCell ref="A3:AB3"/>
    <mergeCell ref="A6:A7"/>
    <mergeCell ref="B6:R6"/>
    <mergeCell ref="S6:T6"/>
    <mergeCell ref="U6:V6"/>
    <mergeCell ref="W6:X6"/>
    <mergeCell ref="Y6:Y7"/>
    <mergeCell ref="Z6:Z7"/>
    <mergeCell ref="AA6:AA7"/>
  </mergeCells>
  <pageMargins left="0.39370078740157483" right="0" top="0.98425196850393704" bottom="0.98425196850393704" header="0.51181102362204722" footer="0.51181102362204722"/>
  <pageSetup paperSize="8" scale="75" orientation="landscape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2022-02-11T09:24:11Z</dcterms:created>
  <dcterms:modified xsi:type="dcterms:W3CDTF">2022-02-11T09:25:00Z</dcterms:modified>
</cp:coreProperties>
</file>