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SUME " sheetId="1" r:id="rId1"/>
  </sheets>
  <calcPr calcId="145621"/>
</workbook>
</file>

<file path=xl/calcChain.xml><?xml version="1.0" encoding="utf-8"?>
<calcChain xmlns="http://schemas.openxmlformats.org/spreadsheetml/2006/main">
  <c r="P53" i="1" l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</calcChain>
</file>

<file path=xl/sharedStrings.xml><?xml version="1.0" encoding="utf-8"?>
<sst xmlns="http://schemas.openxmlformats.org/spreadsheetml/2006/main" count="79" uniqueCount="79">
  <si>
    <t>Programul naţional de boli cardiovasculare</t>
  </si>
  <si>
    <t>Situaţia cheltuielilor realizate în  trim.I 2021</t>
  </si>
  <si>
    <t xml:space="preserve">CAS </t>
  </si>
  <si>
    <t>Cheltuieli cu materialele sanitare, pentru:</t>
  </si>
  <si>
    <t>Cheltuieli totale pentru materiale sanitare</t>
  </si>
  <si>
    <t>proceduri de dilatare  percutană</t>
  </si>
  <si>
    <t>proceduri terapeutice de electrofiziologie</t>
  </si>
  <si>
    <t>implantare de stimulatoare cardiace</t>
  </si>
  <si>
    <t>proceduri de ablație</t>
  </si>
  <si>
    <t xml:space="preserve">implantare de defibrilatoare interne </t>
  </si>
  <si>
    <t xml:space="preserve">implantare de stimulatoare de resincronizare cardiacă </t>
  </si>
  <si>
    <t>intervenţii de chirurgie cardiovasculară - ADULŢI</t>
  </si>
  <si>
    <t>intervenţii de chirurgie cardiovasculară - COPII</t>
  </si>
  <si>
    <t>tehnici hibride</t>
  </si>
  <si>
    <t>tehnici transcateter</t>
  </si>
  <si>
    <t>asistare mecanică a circulației pe termen lung</t>
  </si>
  <si>
    <t>intervenţii de chirurgie vasculară</t>
  </si>
  <si>
    <t>proceduri de cardiologie intervenţională - copii cu malformaţii cardiace congenitale</t>
  </si>
  <si>
    <t>proceduri de cardiologie intervenţională - adulti cu malformaţii cardiace congenitale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</si>
  <si>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</si>
  <si>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</si>
  <si>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</si>
  <si>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</si>
  <si>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</si>
  <si>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</si>
  <si>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</si>
  <si>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</si>
  <si>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</si>
  <si>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</si>
  <si>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</si>
  <si>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</si>
  <si>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</si>
  <si>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</si>
  <si>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</si>
  <si>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C15=C1+…C14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</si>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</sst>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9" fillId="0" borderId="0"/>
  </cellStyleXfs>
  <cellXfs count="48">
    <xf numFmtId="0" fontId="0" fillId="0" borderId="0" xfId="0"/>
    <xf numFmtId="3" fontId="1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horizontal="center"/>
    </xf>
    <xf numFmtId="3" fontId="8" fillId="0" borderId="1" xfId="1" applyNumberFormat="1" applyFont="1" applyBorder="1"/>
    <xf numFmtId="3" fontId="2" fillId="0" borderId="19" xfId="0" applyNumberFormat="1" applyFont="1" applyFill="1" applyBorder="1" applyAlignment="1">
      <alignment horizontal="right"/>
    </xf>
    <xf numFmtId="3" fontId="2" fillId="0" borderId="19" xfId="0" applyNumberFormat="1" applyFont="1" applyFill="1" applyBorder="1"/>
    <xf numFmtId="3" fontId="2" fillId="0" borderId="2" xfId="0" applyNumberFormat="1" applyFont="1" applyFill="1" applyBorder="1"/>
    <xf numFmtId="3" fontId="2" fillId="0" borderId="5" xfId="0" applyNumberFormat="1" applyFont="1" applyFill="1" applyBorder="1"/>
    <xf numFmtId="3" fontId="8" fillId="0" borderId="6" xfId="1" applyNumberFormat="1" applyFont="1" applyBorder="1"/>
    <xf numFmtId="3" fontId="8" fillId="0" borderId="7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8" fillId="0" borderId="7" xfId="0" applyNumberFormat="1" applyFont="1" applyFill="1" applyBorder="1"/>
    <xf numFmtId="3" fontId="8" fillId="0" borderId="8" xfId="0" applyNumberFormat="1" applyFont="1" applyFill="1" applyBorder="1"/>
    <xf numFmtId="3" fontId="8" fillId="0" borderId="20" xfId="0" applyNumberFormat="1" applyFont="1" applyFill="1" applyBorder="1"/>
    <xf numFmtId="3" fontId="8" fillId="0" borderId="0" xfId="0" applyNumberFormat="1" applyFont="1" applyFill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3" fontId="2" fillId="0" borderId="20" xfId="0" applyNumberFormat="1" applyFont="1" applyFill="1" applyBorder="1"/>
    <xf numFmtId="3" fontId="8" fillId="0" borderId="6" xfId="1" applyNumberFormat="1" applyFont="1" applyFill="1" applyBorder="1"/>
    <xf numFmtId="3" fontId="8" fillId="0" borderId="11" xfId="1" applyNumberFormat="1" applyFont="1" applyBorder="1"/>
    <xf numFmtId="3" fontId="2" fillId="0" borderId="21" xfId="0" applyNumberFormat="1" applyFont="1" applyFill="1" applyBorder="1"/>
    <xf numFmtId="3" fontId="2" fillId="0" borderId="21" xfId="0" applyNumberFormat="1" applyFont="1" applyFill="1" applyBorder="1" applyAlignment="1">
      <alignment horizontal="right"/>
    </xf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4" fontId="6" fillId="0" borderId="24" xfId="1" applyNumberFormat="1" applyFont="1" applyFill="1" applyBorder="1"/>
    <xf numFmtId="3" fontId="6" fillId="0" borderId="25" xfId="0" applyNumberFormat="1" applyFont="1" applyFill="1" applyBorder="1"/>
  </cellXfs>
  <cellStyles count="4">
    <cellStyle name="Normal" xfId="0" builtinId="0"/>
    <cellStyle name="Normal 2" xfId="2"/>
    <cellStyle name="Normal 2 2" xfId="3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P53"/>
  <sheetViews>
    <sheetView tabSelected="1" zoomScaleNormal="100" workbookViewId="0">
      <selection activeCell="T20" sqref="T20"/>
    </sheetView>
  </sheetViews>
  <sheetFormatPr defaultRowHeight="11.25" x14ac:dyDescent="0.2"/>
  <cols>
    <col min="1" max="1" width="11.5703125" style="2" customWidth="1"/>
    <col min="2" max="2" width="11" style="2" customWidth="1"/>
    <col min="3" max="3" width="13.5703125" style="2" customWidth="1"/>
    <col min="4" max="4" width="10.7109375" style="2" customWidth="1"/>
    <col min="5" max="5" width="10.85546875" style="2" customWidth="1"/>
    <col min="6" max="6" width="12.5703125" style="2" customWidth="1"/>
    <col min="7" max="7" width="13" style="2" customWidth="1"/>
    <col min="8" max="8" width="13.28515625" style="2" customWidth="1"/>
    <col min="9" max="9" width="13" style="2" customWidth="1"/>
    <col min="10" max="10" width="9.85546875" style="2" customWidth="1"/>
    <col min="11" max="11" width="12.140625" style="2" customWidth="1"/>
    <col min="12" max="13" width="12.28515625" style="2" customWidth="1"/>
    <col min="14" max="15" width="13.28515625" style="2" customWidth="1"/>
    <col min="16" max="16" width="12.28515625" style="2" customWidth="1"/>
    <col min="17" max="16384" width="9.140625" style="2"/>
  </cols>
  <sheetData>
    <row r="2" spans="1:16" ht="24.7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2.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ht="12" thickBot="1" x14ac:dyDescent="0.25"/>
    <row r="6" spans="1:16" ht="17.25" customHeight="1" x14ac:dyDescent="0.2">
      <c r="A6" s="4" t="s">
        <v>2</v>
      </c>
      <c r="B6" s="5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 t="s">
        <v>4</v>
      </c>
    </row>
    <row r="7" spans="1:16" ht="12.75" customHeight="1" x14ac:dyDescent="0.2">
      <c r="A7" s="9"/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1" t="s">
        <v>13</v>
      </c>
      <c r="K7" s="10" t="s">
        <v>14</v>
      </c>
      <c r="L7" s="10" t="s">
        <v>15</v>
      </c>
      <c r="M7" s="10" t="s">
        <v>16</v>
      </c>
      <c r="N7" s="12" t="s">
        <v>17</v>
      </c>
      <c r="O7" s="13" t="s">
        <v>18</v>
      </c>
      <c r="P7" s="14"/>
    </row>
    <row r="8" spans="1:16" ht="42" customHeight="1" thickBot="1" x14ac:dyDescent="0.25">
      <c r="A8" s="15"/>
      <c r="B8" s="13"/>
      <c r="C8" s="13"/>
      <c r="D8" s="13"/>
      <c r="E8" s="13"/>
      <c r="F8" s="13"/>
      <c r="G8" s="13"/>
      <c r="H8" s="13"/>
      <c r="I8" s="13"/>
      <c r="J8" s="16"/>
      <c r="K8" s="13"/>
      <c r="L8" s="13"/>
      <c r="M8" s="13"/>
      <c r="N8" s="17"/>
      <c r="O8" s="18"/>
      <c r="P8" s="19"/>
    </row>
    <row r="9" spans="1:16" ht="12" thickBot="1" x14ac:dyDescent="0.25">
      <c r="A9" s="20" t="s">
        <v>19</v>
      </c>
      <c r="B9" s="21" t="s">
        <v>20</v>
      </c>
      <c r="C9" s="21" t="s">
        <v>21</v>
      </c>
      <c r="D9" s="21" t="s">
        <v>22</v>
      </c>
      <c r="E9" s="21" t="s">
        <v>23</v>
      </c>
      <c r="F9" s="21" t="s">
        <v>24</v>
      </c>
      <c r="G9" s="21" t="s">
        <v>25</v>
      </c>
      <c r="H9" s="21" t="s">
        <v>26</v>
      </c>
      <c r="I9" s="21" t="s">
        <v>27</v>
      </c>
      <c r="J9" s="21" t="s">
        <v>28</v>
      </c>
      <c r="K9" s="21" t="s">
        <v>29</v>
      </c>
      <c r="L9" s="22" t="s">
        <v>30</v>
      </c>
      <c r="M9" s="22" t="s">
        <v>31</v>
      </c>
      <c r="N9" s="22" t="s">
        <v>32</v>
      </c>
      <c r="O9" s="23" t="s">
        <v>33</v>
      </c>
      <c r="P9" s="24" t="s">
        <v>34</v>
      </c>
    </row>
    <row r="10" spans="1:16" x14ac:dyDescent="0.2">
      <c r="A10" s="25" t="s">
        <v>35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7">
        <v>0</v>
      </c>
      <c r="M10" s="27">
        <v>0</v>
      </c>
      <c r="N10" s="27">
        <v>0</v>
      </c>
      <c r="O10" s="28">
        <v>0</v>
      </c>
      <c r="P10" s="29">
        <v>0</v>
      </c>
    </row>
    <row r="11" spans="1:16" s="36" customFormat="1" x14ac:dyDescent="0.2">
      <c r="A11" s="30" t="s">
        <v>36</v>
      </c>
      <c r="B11" s="31">
        <v>375989.57</v>
      </c>
      <c r="C11" s="31">
        <v>0</v>
      </c>
      <c r="D11" s="31">
        <v>37312.559999999998</v>
      </c>
      <c r="E11" s="31">
        <v>0</v>
      </c>
      <c r="F11" s="31">
        <v>41964.52</v>
      </c>
      <c r="G11" s="31">
        <v>0</v>
      </c>
      <c r="H11" s="31">
        <v>0</v>
      </c>
      <c r="I11" s="31">
        <v>0</v>
      </c>
      <c r="J11" s="31">
        <v>0</v>
      </c>
      <c r="K11" s="32">
        <v>0</v>
      </c>
      <c r="L11" s="33">
        <v>0</v>
      </c>
      <c r="M11" s="33">
        <v>0</v>
      </c>
      <c r="N11" s="33">
        <v>0</v>
      </c>
      <c r="O11" s="34">
        <v>0</v>
      </c>
      <c r="P11" s="35">
        <v>455266.65</v>
      </c>
    </row>
    <row r="12" spans="1:16" x14ac:dyDescent="0.2">
      <c r="A12" s="30" t="s">
        <v>37</v>
      </c>
      <c r="B12" s="37">
        <v>98554.21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2">
        <v>0</v>
      </c>
      <c r="L12" s="37">
        <v>0</v>
      </c>
      <c r="M12" s="37">
        <v>0</v>
      </c>
      <c r="N12" s="37">
        <v>0</v>
      </c>
      <c r="O12" s="38">
        <v>0</v>
      </c>
      <c r="P12" s="39">
        <v>98554.21</v>
      </c>
    </row>
    <row r="13" spans="1:16" x14ac:dyDescent="0.2">
      <c r="A13" s="30" t="s">
        <v>38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2">
        <v>0</v>
      </c>
      <c r="L13" s="37">
        <v>0</v>
      </c>
      <c r="M13" s="37">
        <v>0</v>
      </c>
      <c r="N13" s="37">
        <v>0</v>
      </c>
      <c r="O13" s="38">
        <v>0</v>
      </c>
      <c r="P13" s="39">
        <v>0</v>
      </c>
    </row>
    <row r="14" spans="1:16" x14ac:dyDescent="0.2">
      <c r="A14" s="30" t="s">
        <v>39</v>
      </c>
      <c r="B14" s="37">
        <v>344548.63</v>
      </c>
      <c r="C14" s="37">
        <v>0</v>
      </c>
      <c r="D14" s="37">
        <v>60256.9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50140</v>
      </c>
      <c r="K14" s="32">
        <v>0</v>
      </c>
      <c r="L14" s="37">
        <v>0</v>
      </c>
      <c r="M14" s="37">
        <v>67250.67</v>
      </c>
      <c r="N14" s="37">
        <v>0</v>
      </c>
      <c r="O14" s="38">
        <v>0</v>
      </c>
      <c r="P14" s="39">
        <v>522196.2</v>
      </c>
    </row>
    <row r="15" spans="1:16" x14ac:dyDescent="0.2">
      <c r="A15" s="30" t="s">
        <v>40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2">
        <v>0</v>
      </c>
      <c r="L15" s="37">
        <v>0</v>
      </c>
      <c r="M15" s="37">
        <v>0</v>
      </c>
      <c r="N15" s="37">
        <v>0</v>
      </c>
      <c r="O15" s="38">
        <v>0</v>
      </c>
      <c r="P15" s="39">
        <v>0</v>
      </c>
    </row>
    <row r="16" spans="1:16" x14ac:dyDescent="0.2">
      <c r="A16" s="30" t="s">
        <v>41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2">
        <v>0</v>
      </c>
      <c r="L16" s="37">
        <v>0</v>
      </c>
      <c r="M16" s="37">
        <v>0</v>
      </c>
      <c r="N16" s="37">
        <v>0</v>
      </c>
      <c r="O16" s="38">
        <v>0</v>
      </c>
      <c r="P16" s="39">
        <v>0</v>
      </c>
    </row>
    <row r="17" spans="1:16" x14ac:dyDescent="0.2">
      <c r="A17" s="30" t="s">
        <v>42</v>
      </c>
      <c r="B17" s="37">
        <v>503800.6</v>
      </c>
      <c r="C17" s="37">
        <v>0</v>
      </c>
      <c r="D17" s="37">
        <v>356887.09</v>
      </c>
      <c r="E17" s="37">
        <v>0</v>
      </c>
      <c r="F17" s="37">
        <v>0</v>
      </c>
      <c r="G17" s="37">
        <v>0</v>
      </c>
      <c r="H17" s="37">
        <v>535030.87</v>
      </c>
      <c r="I17" s="37">
        <v>38084</v>
      </c>
      <c r="J17" s="37">
        <v>314268.39</v>
      </c>
      <c r="K17" s="32">
        <v>1395074.62</v>
      </c>
      <c r="L17" s="37">
        <v>0</v>
      </c>
      <c r="M17" s="37">
        <v>33069.82</v>
      </c>
      <c r="N17" s="37">
        <v>0</v>
      </c>
      <c r="O17" s="38">
        <v>0</v>
      </c>
      <c r="P17" s="39">
        <v>3176215.39</v>
      </c>
    </row>
    <row r="18" spans="1:16" x14ac:dyDescent="0.2">
      <c r="A18" s="30" t="s">
        <v>43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2">
        <v>0</v>
      </c>
      <c r="L18" s="37">
        <v>0</v>
      </c>
      <c r="M18" s="37">
        <v>0</v>
      </c>
      <c r="N18" s="37">
        <v>0</v>
      </c>
      <c r="O18" s="38">
        <v>0</v>
      </c>
      <c r="P18" s="39">
        <v>0</v>
      </c>
    </row>
    <row r="19" spans="1:16" x14ac:dyDescent="0.2">
      <c r="A19" s="30" t="s">
        <v>44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/>
      <c r="I19" s="37">
        <v>0</v>
      </c>
      <c r="J19" s="37">
        <v>0</v>
      </c>
      <c r="K19" s="32">
        <v>0</v>
      </c>
      <c r="L19" s="37">
        <v>0</v>
      </c>
      <c r="M19" s="37">
        <v>0</v>
      </c>
      <c r="N19" s="37">
        <v>0</v>
      </c>
      <c r="O19" s="38">
        <v>0</v>
      </c>
      <c r="P19" s="39">
        <v>0</v>
      </c>
    </row>
    <row r="20" spans="1:16" x14ac:dyDescent="0.2">
      <c r="A20" s="30" t="s">
        <v>45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2">
        <v>0</v>
      </c>
      <c r="L20" s="37">
        <v>0</v>
      </c>
      <c r="M20" s="37">
        <v>0</v>
      </c>
      <c r="N20" s="37">
        <v>0</v>
      </c>
      <c r="O20" s="38">
        <v>0</v>
      </c>
      <c r="P20" s="39">
        <v>0</v>
      </c>
    </row>
    <row r="21" spans="1:16" x14ac:dyDescent="0.2">
      <c r="A21" s="30" t="s">
        <v>46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2">
        <v>0</v>
      </c>
      <c r="L21" s="37">
        <v>0</v>
      </c>
      <c r="M21" s="37">
        <v>0</v>
      </c>
      <c r="N21" s="37">
        <v>0</v>
      </c>
      <c r="O21" s="38">
        <v>0</v>
      </c>
      <c r="P21" s="39">
        <v>0</v>
      </c>
    </row>
    <row r="22" spans="1:16" x14ac:dyDescent="0.2">
      <c r="A22" s="30" t="s">
        <v>47</v>
      </c>
      <c r="B22" s="37">
        <v>1246448.3799999999</v>
      </c>
      <c r="C22" s="37">
        <v>455578.41</v>
      </c>
      <c r="D22" s="37">
        <v>392830.11</v>
      </c>
      <c r="E22" s="37">
        <v>649374.85</v>
      </c>
      <c r="F22" s="37">
        <v>243430.92</v>
      </c>
      <c r="G22" s="37">
        <v>46119.07</v>
      </c>
      <c r="H22" s="37">
        <v>1311358.9099999999</v>
      </c>
      <c r="I22" s="37">
        <v>75974.13</v>
      </c>
      <c r="J22" s="37">
        <v>114964.57</v>
      </c>
      <c r="K22" s="32">
        <v>2812528.13</v>
      </c>
      <c r="L22" s="37">
        <v>0</v>
      </c>
      <c r="M22" s="37">
        <v>45099.64</v>
      </c>
      <c r="N22" s="37">
        <v>0</v>
      </c>
      <c r="O22" s="38">
        <v>11379.54</v>
      </c>
      <c r="P22" s="39">
        <v>7405086.6500000004</v>
      </c>
    </row>
    <row r="23" spans="1:16" x14ac:dyDescent="0.2">
      <c r="A23" s="30" t="s">
        <v>48</v>
      </c>
      <c r="B23" s="37">
        <v>0</v>
      </c>
      <c r="C23" s="37">
        <v>0</v>
      </c>
      <c r="D23" s="37">
        <v>111201.71</v>
      </c>
      <c r="E23" s="37">
        <v>0</v>
      </c>
      <c r="F23" s="37">
        <v>0</v>
      </c>
      <c r="G23" s="37">
        <v>0</v>
      </c>
      <c r="H23" s="37">
        <v>106666.4</v>
      </c>
      <c r="I23" s="37">
        <v>0</v>
      </c>
      <c r="J23" s="37">
        <v>0</v>
      </c>
      <c r="K23" s="32">
        <v>0</v>
      </c>
      <c r="L23" s="37">
        <v>0</v>
      </c>
      <c r="M23" s="37">
        <v>5173.26</v>
      </c>
      <c r="N23" s="37">
        <v>0</v>
      </c>
      <c r="O23" s="38">
        <v>0</v>
      </c>
      <c r="P23" s="39">
        <v>223041.37</v>
      </c>
    </row>
    <row r="24" spans="1:16" x14ac:dyDescent="0.2">
      <c r="A24" s="30" t="s">
        <v>49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2">
        <v>0</v>
      </c>
      <c r="L24" s="37">
        <v>0</v>
      </c>
      <c r="M24" s="37">
        <v>0</v>
      </c>
      <c r="N24" s="37">
        <v>0</v>
      </c>
      <c r="O24" s="38">
        <v>0</v>
      </c>
      <c r="P24" s="39">
        <v>0</v>
      </c>
    </row>
    <row r="25" spans="1:16" x14ac:dyDescent="0.2">
      <c r="A25" s="30" t="s">
        <v>50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2">
        <v>0</v>
      </c>
      <c r="L25" s="37">
        <v>0</v>
      </c>
      <c r="M25" s="37">
        <v>0</v>
      </c>
      <c r="N25" s="37">
        <v>0</v>
      </c>
      <c r="O25" s="38">
        <v>0</v>
      </c>
      <c r="P25" s="39">
        <v>0</v>
      </c>
    </row>
    <row r="26" spans="1:16" x14ac:dyDescent="0.2">
      <c r="A26" s="30" t="s">
        <v>51</v>
      </c>
      <c r="B26" s="37">
        <v>158693.9105</v>
      </c>
      <c r="C26" s="37">
        <v>107440.34</v>
      </c>
      <c r="D26" s="37">
        <v>154624.57</v>
      </c>
      <c r="E26" s="37">
        <v>251704.75399999999</v>
      </c>
      <c r="F26" s="37">
        <v>179582.12</v>
      </c>
      <c r="G26" s="37">
        <v>25057.798999999999</v>
      </c>
      <c r="H26" s="37">
        <v>0</v>
      </c>
      <c r="I26" s="37">
        <v>0</v>
      </c>
      <c r="J26" s="37">
        <v>0</v>
      </c>
      <c r="K26" s="32">
        <v>0</v>
      </c>
      <c r="L26" s="37">
        <v>0</v>
      </c>
      <c r="M26" s="37">
        <v>0</v>
      </c>
      <c r="N26" s="37">
        <v>0</v>
      </c>
      <c r="O26" s="38">
        <v>0</v>
      </c>
      <c r="P26" s="39">
        <v>877103.49349999998</v>
      </c>
    </row>
    <row r="27" spans="1:16" x14ac:dyDescent="0.2">
      <c r="A27" s="30" t="s">
        <v>52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2">
        <v>0</v>
      </c>
      <c r="L27" s="37">
        <v>0</v>
      </c>
      <c r="M27" s="37">
        <v>0</v>
      </c>
      <c r="N27" s="37">
        <v>0</v>
      </c>
      <c r="O27" s="38">
        <v>0</v>
      </c>
      <c r="P27" s="39">
        <v>0</v>
      </c>
    </row>
    <row r="28" spans="1:16" x14ac:dyDescent="0.2">
      <c r="A28" s="30" t="s">
        <v>53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2">
        <v>0</v>
      </c>
      <c r="L28" s="37">
        <v>0</v>
      </c>
      <c r="M28" s="37">
        <v>0</v>
      </c>
      <c r="N28" s="37">
        <v>0</v>
      </c>
      <c r="O28" s="38">
        <v>0</v>
      </c>
      <c r="P28" s="39">
        <v>0</v>
      </c>
    </row>
    <row r="29" spans="1:16" x14ac:dyDescent="0.2">
      <c r="A29" s="30" t="s">
        <v>54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2">
        <v>0</v>
      </c>
      <c r="L29" s="37">
        <v>0</v>
      </c>
      <c r="M29" s="37">
        <v>0</v>
      </c>
      <c r="N29" s="37">
        <v>0</v>
      </c>
      <c r="O29" s="38">
        <v>0</v>
      </c>
      <c r="P29" s="39">
        <v>0</v>
      </c>
    </row>
    <row r="30" spans="1:16" x14ac:dyDescent="0.2">
      <c r="A30" s="30" t="s">
        <v>55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2">
        <v>0</v>
      </c>
      <c r="L30" s="37">
        <v>0</v>
      </c>
      <c r="M30" s="37">
        <v>0</v>
      </c>
      <c r="N30" s="37">
        <v>0</v>
      </c>
      <c r="O30" s="38">
        <v>0</v>
      </c>
      <c r="P30" s="39">
        <v>0</v>
      </c>
    </row>
    <row r="31" spans="1:16" x14ac:dyDescent="0.2">
      <c r="A31" s="30" t="s">
        <v>56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2">
        <v>0</v>
      </c>
      <c r="L31" s="37">
        <v>0</v>
      </c>
      <c r="M31" s="37">
        <v>0</v>
      </c>
      <c r="N31" s="37">
        <v>0</v>
      </c>
      <c r="O31" s="38">
        <v>0</v>
      </c>
      <c r="P31" s="39">
        <v>0</v>
      </c>
    </row>
    <row r="32" spans="1:16" x14ac:dyDescent="0.2">
      <c r="A32" s="30" t="s">
        <v>57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2">
        <v>0</v>
      </c>
      <c r="L32" s="37">
        <v>0</v>
      </c>
      <c r="M32" s="37">
        <v>0</v>
      </c>
      <c r="N32" s="37">
        <v>0</v>
      </c>
      <c r="O32" s="38">
        <v>0</v>
      </c>
      <c r="P32" s="39">
        <v>0</v>
      </c>
    </row>
    <row r="33" spans="1:16" x14ac:dyDescent="0.2">
      <c r="A33" s="30" t="s">
        <v>58</v>
      </c>
      <c r="B33" s="37">
        <v>852592.93</v>
      </c>
      <c r="C33" s="37">
        <v>218908.35</v>
      </c>
      <c r="D33" s="37">
        <v>899256.11</v>
      </c>
      <c r="E33" s="37">
        <v>447536.15</v>
      </c>
      <c r="F33" s="37">
        <v>618587.6</v>
      </c>
      <c r="G33" s="37">
        <v>24679.8</v>
      </c>
      <c r="H33" s="37">
        <v>699255.61</v>
      </c>
      <c r="I33" s="37">
        <v>0</v>
      </c>
      <c r="J33" s="37">
        <v>53151.32</v>
      </c>
      <c r="K33" s="32">
        <v>1342970.14</v>
      </c>
      <c r="L33" s="37">
        <v>0</v>
      </c>
      <c r="M33" s="37">
        <v>126672.1</v>
      </c>
      <c r="N33" s="37">
        <v>0</v>
      </c>
      <c r="O33" s="38">
        <v>0</v>
      </c>
      <c r="P33" s="39">
        <v>5283610.1100000003</v>
      </c>
    </row>
    <row r="34" spans="1:16" x14ac:dyDescent="0.2">
      <c r="A34" s="30" t="s">
        <v>59</v>
      </c>
      <c r="B34" s="37">
        <v>224803.5</v>
      </c>
      <c r="C34" s="37">
        <v>0</v>
      </c>
      <c r="D34" s="37">
        <v>62355.08</v>
      </c>
      <c r="E34" s="37">
        <v>0</v>
      </c>
      <c r="F34" s="37">
        <v>54500</v>
      </c>
      <c r="G34" s="37">
        <v>0</v>
      </c>
      <c r="H34" s="37">
        <v>0</v>
      </c>
      <c r="I34" s="37">
        <v>0</v>
      </c>
      <c r="J34" s="37">
        <v>0</v>
      </c>
      <c r="K34" s="32">
        <v>0</v>
      </c>
      <c r="L34" s="37">
        <v>0</v>
      </c>
      <c r="M34" s="37">
        <v>4919.25</v>
      </c>
      <c r="N34" s="37">
        <v>0</v>
      </c>
      <c r="O34" s="38">
        <v>0</v>
      </c>
      <c r="P34" s="39">
        <v>346577.83</v>
      </c>
    </row>
    <row r="35" spans="1:16" x14ac:dyDescent="0.2">
      <c r="A35" s="30" t="s">
        <v>60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2">
        <v>0</v>
      </c>
      <c r="L35" s="37">
        <v>0</v>
      </c>
      <c r="M35" s="37">
        <v>0</v>
      </c>
      <c r="N35" s="37">
        <v>0</v>
      </c>
      <c r="O35" s="38">
        <v>0</v>
      </c>
      <c r="P35" s="39">
        <v>0</v>
      </c>
    </row>
    <row r="36" spans="1:16" x14ac:dyDescent="0.2">
      <c r="A36" s="30" t="s">
        <v>61</v>
      </c>
      <c r="B36" s="37">
        <v>916722.99</v>
      </c>
      <c r="C36" s="37">
        <v>293762.93</v>
      </c>
      <c r="D36" s="37">
        <v>214161.76</v>
      </c>
      <c r="E36" s="37">
        <v>121501.38</v>
      </c>
      <c r="F36" s="37">
        <v>153884.07999999999</v>
      </c>
      <c r="G36" s="37">
        <v>118059.05</v>
      </c>
      <c r="H36" s="37">
        <v>2866009.29</v>
      </c>
      <c r="I36" s="37">
        <v>878877.82</v>
      </c>
      <c r="J36" s="37">
        <v>357092.5</v>
      </c>
      <c r="K36" s="32">
        <v>1861720.01</v>
      </c>
      <c r="L36" s="37">
        <v>0</v>
      </c>
      <c r="M36" s="37">
        <v>146617.13</v>
      </c>
      <c r="N36" s="37">
        <v>77385.48</v>
      </c>
      <c r="O36" s="38">
        <v>0</v>
      </c>
      <c r="P36" s="39">
        <v>8005794.4199999999</v>
      </c>
    </row>
    <row r="37" spans="1:16" x14ac:dyDescent="0.2">
      <c r="A37" s="30" t="s">
        <v>62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2">
        <v>0</v>
      </c>
      <c r="L37" s="37">
        <v>0</v>
      </c>
      <c r="M37" s="37">
        <v>0</v>
      </c>
      <c r="N37" s="37">
        <v>0</v>
      </c>
      <c r="O37" s="38">
        <v>0</v>
      </c>
      <c r="P37" s="39">
        <v>0</v>
      </c>
    </row>
    <row r="38" spans="1:16" x14ac:dyDescent="0.2">
      <c r="A38" s="30" t="s">
        <v>63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2">
        <v>0</v>
      </c>
      <c r="L38" s="37">
        <v>0</v>
      </c>
      <c r="M38" s="37">
        <v>0</v>
      </c>
      <c r="N38" s="37">
        <v>0</v>
      </c>
      <c r="O38" s="38">
        <v>0</v>
      </c>
      <c r="P38" s="39">
        <v>0</v>
      </c>
    </row>
    <row r="39" spans="1:16" x14ac:dyDescent="0.2">
      <c r="A39" s="30" t="s">
        <v>64</v>
      </c>
      <c r="B39" s="37">
        <v>99325.69</v>
      </c>
      <c r="C39" s="37">
        <v>0</v>
      </c>
      <c r="D39" s="37">
        <v>100234.19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2">
        <v>0</v>
      </c>
      <c r="L39" s="37">
        <v>0</v>
      </c>
      <c r="M39" s="37">
        <v>0</v>
      </c>
      <c r="N39" s="37">
        <v>0</v>
      </c>
      <c r="O39" s="38">
        <v>0</v>
      </c>
      <c r="P39" s="39">
        <v>199559.88</v>
      </c>
    </row>
    <row r="40" spans="1:16" x14ac:dyDescent="0.2">
      <c r="A40" s="30" t="s">
        <v>65</v>
      </c>
      <c r="B40" s="37">
        <v>145054.1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2">
        <v>0</v>
      </c>
      <c r="L40" s="37">
        <v>0</v>
      </c>
      <c r="M40" s="37">
        <v>0</v>
      </c>
      <c r="N40" s="37">
        <v>0</v>
      </c>
      <c r="O40" s="38">
        <v>0</v>
      </c>
      <c r="P40" s="39">
        <v>145054.1</v>
      </c>
    </row>
    <row r="41" spans="1:16" x14ac:dyDescent="0.2">
      <c r="A41" s="30" t="s">
        <v>66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2">
        <v>0</v>
      </c>
      <c r="L41" s="37">
        <v>0</v>
      </c>
      <c r="M41" s="37">
        <v>0</v>
      </c>
      <c r="N41" s="37">
        <v>0</v>
      </c>
      <c r="O41" s="38">
        <v>0</v>
      </c>
      <c r="P41" s="39">
        <v>0</v>
      </c>
    </row>
    <row r="42" spans="1:16" x14ac:dyDescent="0.2">
      <c r="A42" s="30" t="s">
        <v>67</v>
      </c>
      <c r="B42" s="37">
        <v>455463.43</v>
      </c>
      <c r="C42" s="37">
        <v>57642.41</v>
      </c>
      <c r="D42" s="37">
        <v>122583.27</v>
      </c>
      <c r="E42" s="37">
        <v>205263.7</v>
      </c>
      <c r="F42" s="37">
        <v>209171.84</v>
      </c>
      <c r="G42" s="37">
        <v>12166.49</v>
      </c>
      <c r="H42" s="37">
        <v>189124.71</v>
      </c>
      <c r="I42" s="37">
        <v>25214.13</v>
      </c>
      <c r="J42" s="37">
        <v>0</v>
      </c>
      <c r="K42" s="32">
        <v>1684537.43</v>
      </c>
      <c r="L42" s="37">
        <v>0</v>
      </c>
      <c r="M42" s="37">
        <v>4333.62</v>
      </c>
      <c r="N42" s="37">
        <v>0</v>
      </c>
      <c r="O42" s="38">
        <v>0</v>
      </c>
      <c r="P42" s="39">
        <v>2965501.03</v>
      </c>
    </row>
    <row r="43" spans="1:16" x14ac:dyDescent="0.2">
      <c r="A43" s="30" t="s">
        <v>68</v>
      </c>
      <c r="B43" s="37">
        <v>123073.53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2">
        <v>0</v>
      </c>
      <c r="L43" s="37">
        <v>0</v>
      </c>
      <c r="M43" s="37">
        <v>21037.52</v>
      </c>
      <c r="N43" s="37">
        <v>0</v>
      </c>
      <c r="O43" s="38">
        <v>0</v>
      </c>
      <c r="P43" s="39">
        <v>144111.04999999999</v>
      </c>
    </row>
    <row r="44" spans="1:16" x14ac:dyDescent="0.2">
      <c r="A44" s="30" t="s">
        <v>69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2">
        <v>0</v>
      </c>
      <c r="L44" s="37">
        <v>0</v>
      </c>
      <c r="M44" s="37">
        <v>0</v>
      </c>
      <c r="N44" s="37">
        <v>0</v>
      </c>
      <c r="O44" s="38">
        <v>0</v>
      </c>
      <c r="P44" s="39">
        <v>0</v>
      </c>
    </row>
    <row r="45" spans="1:16" x14ac:dyDescent="0.2">
      <c r="A45" s="40" t="s">
        <v>70</v>
      </c>
      <c r="B45" s="37">
        <v>741918.62</v>
      </c>
      <c r="C45" s="37">
        <v>118922.65</v>
      </c>
      <c r="D45" s="37">
        <v>559234.88</v>
      </c>
      <c r="E45" s="37">
        <v>154898.14000000001</v>
      </c>
      <c r="F45" s="37">
        <v>398410.57</v>
      </c>
      <c r="G45" s="37">
        <v>64651.03</v>
      </c>
      <c r="H45" s="37">
        <v>1070735.92</v>
      </c>
      <c r="I45" s="37">
        <v>0</v>
      </c>
      <c r="J45" s="37">
        <v>235102.18</v>
      </c>
      <c r="K45" s="32">
        <v>935492.5</v>
      </c>
      <c r="L45" s="37">
        <v>0</v>
      </c>
      <c r="M45" s="37">
        <v>128769.09</v>
      </c>
      <c r="N45" s="37">
        <v>0</v>
      </c>
      <c r="O45" s="38">
        <v>72175.05</v>
      </c>
      <c r="P45" s="39">
        <v>4480310.63</v>
      </c>
    </row>
    <row r="46" spans="1:16" x14ac:dyDescent="0.2">
      <c r="A46" s="30" t="s">
        <v>71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2">
        <v>0</v>
      </c>
      <c r="L46" s="37">
        <v>0</v>
      </c>
      <c r="M46" s="37">
        <v>0</v>
      </c>
      <c r="N46" s="37">
        <v>0</v>
      </c>
      <c r="O46" s="38">
        <v>0</v>
      </c>
      <c r="P46" s="39">
        <v>0</v>
      </c>
    </row>
    <row r="47" spans="1:16" x14ac:dyDescent="0.2">
      <c r="A47" s="30" t="s">
        <v>72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2">
        <v>0</v>
      </c>
      <c r="L47" s="37">
        <v>0</v>
      </c>
      <c r="M47" s="37">
        <v>0</v>
      </c>
      <c r="N47" s="37">
        <v>0</v>
      </c>
      <c r="O47" s="38">
        <v>0</v>
      </c>
      <c r="P47" s="39">
        <v>0</v>
      </c>
    </row>
    <row r="48" spans="1:16" x14ac:dyDescent="0.2">
      <c r="A48" s="30" t="s">
        <v>73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2">
        <v>0</v>
      </c>
      <c r="L48" s="37">
        <v>0</v>
      </c>
      <c r="M48" s="37">
        <v>0</v>
      </c>
      <c r="N48" s="37">
        <v>0</v>
      </c>
      <c r="O48" s="38">
        <v>0</v>
      </c>
      <c r="P48" s="39">
        <v>0</v>
      </c>
    </row>
    <row r="49" spans="1:16" x14ac:dyDescent="0.2">
      <c r="A49" s="41" t="s">
        <v>74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2">
        <v>0</v>
      </c>
      <c r="L49" s="37">
        <v>0</v>
      </c>
      <c r="M49" s="37">
        <v>0</v>
      </c>
      <c r="N49" s="37">
        <v>0</v>
      </c>
      <c r="O49" s="38">
        <v>0</v>
      </c>
      <c r="P49" s="39">
        <v>0</v>
      </c>
    </row>
    <row r="50" spans="1:16" x14ac:dyDescent="0.2">
      <c r="A50" s="30" t="s">
        <v>75</v>
      </c>
      <c r="B50" s="37">
        <v>1847486.44</v>
      </c>
      <c r="C50" s="37">
        <v>301087.65000000002</v>
      </c>
      <c r="D50" s="37">
        <v>852388.44</v>
      </c>
      <c r="E50" s="37">
        <v>455600.09</v>
      </c>
      <c r="F50" s="37">
        <v>667316.27</v>
      </c>
      <c r="G50" s="37">
        <v>117456.28</v>
      </c>
      <c r="H50" s="37">
        <v>2634072.62</v>
      </c>
      <c r="I50" s="37">
        <v>244828.07</v>
      </c>
      <c r="J50" s="37">
        <v>148261.56</v>
      </c>
      <c r="K50" s="32">
        <v>7077795.6299999999</v>
      </c>
      <c r="L50" s="37">
        <v>0</v>
      </c>
      <c r="M50" s="37">
        <v>168967.65</v>
      </c>
      <c r="N50" s="37">
        <v>110181.12</v>
      </c>
      <c r="O50" s="38">
        <v>116989</v>
      </c>
      <c r="P50" s="39">
        <v>14742430.82</v>
      </c>
    </row>
    <row r="51" spans="1:16" x14ac:dyDescent="0.2">
      <c r="A51" s="30" t="s">
        <v>76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2">
        <v>0</v>
      </c>
      <c r="L51" s="37">
        <v>0</v>
      </c>
      <c r="M51" s="37">
        <v>0</v>
      </c>
      <c r="N51" s="37">
        <v>0</v>
      </c>
      <c r="O51" s="38">
        <v>0</v>
      </c>
      <c r="P51" s="39">
        <v>0</v>
      </c>
    </row>
    <row r="52" spans="1:16" ht="12" thickBot="1" x14ac:dyDescent="0.25">
      <c r="A52" s="30" t="s">
        <v>77</v>
      </c>
      <c r="B52" s="42">
        <v>583201.88</v>
      </c>
      <c r="C52" s="42">
        <v>0</v>
      </c>
      <c r="D52" s="42">
        <v>215462.32</v>
      </c>
      <c r="E52" s="42">
        <v>33929.75</v>
      </c>
      <c r="F52" s="42">
        <v>252065.29</v>
      </c>
      <c r="G52" s="42">
        <v>7837.1</v>
      </c>
      <c r="H52" s="42">
        <v>715443.46</v>
      </c>
      <c r="I52" s="42">
        <v>0</v>
      </c>
      <c r="J52" s="42">
        <v>96901</v>
      </c>
      <c r="K52" s="43">
        <v>81372.86</v>
      </c>
      <c r="L52" s="42">
        <v>0</v>
      </c>
      <c r="M52" s="42">
        <v>110093.43</v>
      </c>
      <c r="N52" s="42">
        <v>0</v>
      </c>
      <c r="O52" s="44">
        <v>0</v>
      </c>
      <c r="P52" s="45">
        <v>2096307.09</v>
      </c>
    </row>
    <row r="53" spans="1:16" ht="12" thickBot="1" x14ac:dyDescent="0.25">
      <c r="A53" s="46" t="s">
        <v>78</v>
      </c>
      <c r="B53" s="47">
        <f t="shared" ref="B53:P53" si="0">SUM(B10:B52)</f>
        <v>8717678.4105000012</v>
      </c>
      <c r="C53" s="47">
        <f t="shared" si="0"/>
        <v>1553342.7399999998</v>
      </c>
      <c r="D53" s="47">
        <f t="shared" si="0"/>
        <v>4138788.9899999993</v>
      </c>
      <c r="E53" s="47">
        <f t="shared" si="0"/>
        <v>2319808.8139999998</v>
      </c>
      <c r="F53" s="47">
        <f t="shared" si="0"/>
        <v>2818913.21</v>
      </c>
      <c r="G53" s="47">
        <f t="shared" si="0"/>
        <v>416026.61899999995</v>
      </c>
      <c r="H53" s="47">
        <f t="shared" si="0"/>
        <v>10127697.789999999</v>
      </c>
      <c r="I53" s="47">
        <f t="shared" si="0"/>
        <v>1262978.1499999999</v>
      </c>
      <c r="J53" s="47">
        <f t="shared" si="0"/>
        <v>1369881.52</v>
      </c>
      <c r="K53" s="47">
        <f t="shared" si="0"/>
        <v>17191491.32</v>
      </c>
      <c r="L53" s="47">
        <f t="shared" si="0"/>
        <v>0</v>
      </c>
      <c r="M53" s="47">
        <f t="shared" si="0"/>
        <v>862003.17999999993</v>
      </c>
      <c r="N53" s="47">
        <f t="shared" si="0"/>
        <v>187566.59999999998</v>
      </c>
      <c r="O53" s="47">
        <f t="shared" si="0"/>
        <v>200543.59</v>
      </c>
      <c r="P53" s="47">
        <f t="shared" si="0"/>
        <v>51166720.923500009</v>
      </c>
    </row>
  </sheetData>
  <mergeCells count="19">
    <mergeCell ref="M7:M8"/>
    <mergeCell ref="N7:N8"/>
    <mergeCell ref="O7:O8"/>
    <mergeCell ref="G7:G8"/>
    <mergeCell ref="H7:H8"/>
    <mergeCell ref="I7:I8"/>
    <mergeCell ref="J7:J8"/>
    <mergeCell ref="K7:K8"/>
    <mergeCell ref="L7:L8"/>
    <mergeCell ref="A2:P2"/>
    <mergeCell ref="A3:P3"/>
    <mergeCell ref="A6:A8"/>
    <mergeCell ref="B6:O6"/>
    <mergeCell ref="P6:P8"/>
    <mergeCell ref="B7:B8"/>
    <mergeCell ref="C7:C8"/>
    <mergeCell ref="D7:D8"/>
    <mergeCell ref="E7:E8"/>
    <mergeCell ref="F7:F8"/>
  </mergeCells>
  <pageMargins left="0.74803149606299213" right="0.39370078740157483" top="1.3779527559055118" bottom="0.51181102362204722" header="0.62992125984251968" footer="0.51181102362204722"/>
  <pageSetup paperSize="8"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2022-02-11T09:06:30Z</dcterms:created>
  <dcterms:modified xsi:type="dcterms:W3CDTF">2022-02-11T09:07:18Z</dcterms:modified>
</cp:coreProperties>
</file>