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70" yWindow="375" windowWidth="12735" windowHeight="12060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D41" i="15" l="1"/>
  <c r="C52" i="15" l="1"/>
  <c r="D22" i="15"/>
  <c r="D25" i="15" l="1"/>
  <c r="B52" i="15" l="1"/>
  <c r="D13" i="15" l="1"/>
  <c r="D53" i="15" l="1"/>
  <c r="D49" i="15"/>
  <c r="D21" i="15"/>
  <c r="D32" i="15"/>
  <c r="D35" i="15"/>
  <c r="D51" i="15"/>
  <c r="D44" i="15"/>
  <c r="D52" i="15" l="1"/>
</calcChain>
</file>

<file path=xl/sharedStrings.xml><?xml version="1.0" encoding="utf-8"?>
<sst xmlns="http://schemas.openxmlformats.org/spreadsheetml/2006/main" count="55" uniqueCount="55">
  <si>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</si>
  <si>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</si>
  <si>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</si>
  <si>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</si>
  <si>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</si>
  <si>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</si>
  <si>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</si>
  <si>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</si>
  <si>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</si>
  <si>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</si>
  <si>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</si>
  <si>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</si>
  <si>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</si>
  <si>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</si>
  <si>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</si>
  <si>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</si>
  <si>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</si>
  <si>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</si>
  <si>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</si>
  <si>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</si>
  <si>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</si>
  <si>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</si>
  <si>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</si>
  <si>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</si>
  <si>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</si>
  <si>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</si>
  <si>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</si>
  <si>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</si>
  <si>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</si>
  <si>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</si>
  <si>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</si>
  <si>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</si>
  <si>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</si>
  <si>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</si>
  <si>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</si>
  <si>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</si>
  <si>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</si>
  <si>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</si>
  <si>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</si>
  <si>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</si>
  <si>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</si>
  <si>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</si>
  <si>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</si>
  <si>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</si>
  <si>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</si>
  <si>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</si>
  <si>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</si>
  <si>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</si>
  <si>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</si>
  <si>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</si>
  <si>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</si>
  <si>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</si>
  <si>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</si>
  <si>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Programul naţional de  tratament al bolilor neurologice - scleroza multipla</t>
  </si>
  <si>
    <t>Situația indicatorilor şi a cheltuielilor realizate in Trim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</si>
</sst>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3">
    <xf numFmtId="0" fontId="0" fillId="0" borderId="0" xfId="0"/>
    <xf numFmtId="0" fontId="3" fillId="0" borderId="0" xfId="0" applyFont="1"/>
    <xf numFmtId="3" fontId="2" fillId="0" borderId="1" xfId="1" applyNumberFormat="1" applyFont="1" applyBorder="1"/>
    <xf numFmtId="3" fontId="2" fillId="0" borderId="1" xfId="1" applyNumberFormat="1" applyFont="1" applyFill="1" applyBorder="1"/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3" fontId="2" fillId="0" borderId="6" xfId="1" applyNumberFormat="1" applyFont="1" applyBorder="1"/>
    <xf numFmtId="3" fontId="5" fillId="0" borderId="2" xfId="1" applyNumberFormat="1" applyFont="1" applyBorder="1"/>
    <xf numFmtId="0" fontId="5" fillId="0" borderId="2" xfId="0" applyFont="1" applyBorder="1" applyAlignment="1">
      <alignment horizontal="center" vertical="center" wrapText="1"/>
    </xf>
    <xf numFmtId="3" fontId="2" fillId="0" borderId="11" xfId="1" applyNumberFormat="1" applyFont="1" applyBorder="1"/>
    <xf numFmtId="3" fontId="5" fillId="0" borderId="9" xfId="0" applyNumberFormat="1" applyFont="1" applyFill="1" applyBorder="1"/>
    <xf numFmtId="3" fontId="3" fillId="0" borderId="0" xfId="0" applyNumberFormat="1" applyFont="1"/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Border="1"/>
    <xf numFmtId="3" fontId="1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3" fillId="0" borderId="3" xfId="0" applyNumberFormat="1" applyFont="1" applyBorder="1"/>
    <xf numFmtId="3" fontId="7" fillId="0" borderId="12" xfId="0" applyNumberFormat="1" applyFont="1" applyBorder="1"/>
    <xf numFmtId="3" fontId="3" fillId="0" borderId="12" xfId="0" applyNumberFormat="1" applyFont="1" applyBorder="1"/>
    <xf numFmtId="3" fontId="2" fillId="0" borderId="13" xfId="0" quotePrefix="1" applyNumberFormat="1" applyFont="1" applyBorder="1"/>
    <xf numFmtId="3" fontId="2" fillId="0" borderId="7" xfId="0" quotePrefix="1" applyNumberFormat="1" applyFont="1" applyBorder="1"/>
    <xf numFmtId="3" fontId="3" fillId="0" borderId="18" xfId="0" applyNumberFormat="1" applyFont="1" applyFill="1" applyBorder="1"/>
    <xf numFmtId="3" fontId="3" fillId="0" borderId="18" xfId="0" applyNumberFormat="1" applyFont="1" applyBorder="1"/>
    <xf numFmtId="3" fontId="2" fillId="0" borderId="8" xfId="0" quotePrefix="1" applyNumberFormat="1" applyFont="1" applyBorder="1"/>
    <xf numFmtId="0" fontId="5" fillId="0" borderId="10" xfId="0" applyFont="1" applyBorder="1" applyAlignment="1">
      <alignment horizontal="left"/>
    </xf>
    <xf numFmtId="3" fontId="5" fillId="0" borderId="4" xfId="0" applyNumberFormat="1" applyFont="1" applyBorder="1"/>
    <xf numFmtId="3" fontId="1" fillId="0" borderId="15" xfId="0" applyNumberFormat="1" applyFont="1" applyBorder="1"/>
    <xf numFmtId="3" fontId="1" fillId="0" borderId="5" xfId="0" quotePrefix="1" applyNumberFormat="1" applyFont="1" applyBorder="1"/>
    <xf numFmtId="3" fontId="3" fillId="0" borderId="0" xfId="0" applyNumberFormat="1" applyFont="1" applyBorder="1"/>
    <xf numFmtId="10" fontId="3" fillId="0" borderId="0" xfId="0" applyNumberFormat="1" applyFont="1"/>
    <xf numFmtId="3" fontId="2" fillId="0" borderId="0" xfId="0" quotePrefix="1" applyNumberFormat="1" applyFont="1" applyBorder="1"/>
    <xf numFmtId="3" fontId="1" fillId="0" borderId="0" xfId="0" quotePrefix="1" applyNumberFormat="1" applyFont="1" applyBorder="1"/>
    <xf numFmtId="3" fontId="1" fillId="0" borderId="0" xfId="0" applyNumberFormat="1" applyFont="1" applyBorder="1"/>
    <xf numFmtId="3" fontId="2" fillId="0" borderId="0" xfId="0" quotePrefix="1" applyNumberFormat="1" applyFont="1" applyBorder="1" applyAlignment="1">
      <alignment horizontal="right"/>
    </xf>
    <xf numFmtId="3" fontId="3" fillId="0" borderId="3" xfId="0" applyNumberFormat="1" applyFont="1" applyFill="1" applyBorder="1"/>
    <xf numFmtId="4" fontId="3" fillId="0" borderId="0" xfId="0" applyNumberFormat="1" applyFont="1"/>
    <xf numFmtId="0" fontId="10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 enableFormatConditionsCalculation="0">
    <tabColor indexed="35"/>
  </sheetPr>
  <dimension ref="A1:R56"/>
  <sheetViews>
    <sheetView tabSelected="1" zoomScaleNormal="100" workbookViewId="0">
      <selection activeCell="H29" sqref="H29"/>
    </sheetView>
  </sheetViews>
  <sheetFormatPr defaultRowHeight="11.25" x14ac:dyDescent="0.2"/>
  <cols>
    <col min="1" max="1" width="14" style="1" customWidth="1"/>
    <col min="2" max="2" width="12.5703125" style="1" customWidth="1"/>
    <col min="3" max="3" width="18.28515625" style="12" customWidth="1"/>
    <col min="4" max="7" width="14.28515625" style="12" customWidth="1"/>
    <col min="8" max="11" width="9.140625" style="1"/>
    <col min="12" max="12" width="10" style="1" bestFit="1" customWidth="1"/>
    <col min="13" max="16384" width="9.140625" style="1"/>
  </cols>
  <sheetData>
    <row r="1" spans="1:11" ht="15" customHeight="1" x14ac:dyDescent="0.2">
      <c r="A1" s="14"/>
      <c r="B1" s="15"/>
      <c r="C1" s="33"/>
    </row>
    <row r="2" spans="1:11" ht="15" customHeight="1" x14ac:dyDescent="0.2">
      <c r="A2" s="14"/>
      <c r="B2" s="15"/>
      <c r="C2" s="33"/>
    </row>
    <row r="3" spans="1:11" ht="33.75" customHeight="1" x14ac:dyDescent="0.25">
      <c r="A3" s="41" t="s">
        <v>53</v>
      </c>
      <c r="B3" s="41"/>
      <c r="C3" s="41"/>
      <c r="D3" s="41"/>
    </row>
    <row r="4" spans="1:11" ht="15" customHeight="1" x14ac:dyDescent="0.2">
      <c r="A4" s="42" t="s">
        <v>54</v>
      </c>
      <c r="B4" s="42"/>
      <c r="C4" s="42"/>
      <c r="D4" s="42"/>
    </row>
    <row r="5" spans="1:11" ht="15" customHeight="1" x14ac:dyDescent="0.2">
      <c r="A5" s="14"/>
      <c r="B5" s="15"/>
      <c r="C5" s="33"/>
    </row>
    <row r="6" spans="1:11" ht="15" customHeight="1" thickBot="1" x14ac:dyDescent="0.25">
      <c r="A6" s="14"/>
      <c r="B6" s="15"/>
      <c r="C6" s="33"/>
    </row>
    <row r="7" spans="1:11" ht="45.75" thickBot="1" x14ac:dyDescent="0.25">
      <c r="A7" s="9" t="s">
        <v>0</v>
      </c>
      <c r="B7" s="17" t="s">
        <v>52</v>
      </c>
      <c r="C7" s="17" t="s">
        <v>51</v>
      </c>
      <c r="D7" s="18" t="s">
        <v>49</v>
      </c>
      <c r="E7" s="15"/>
      <c r="F7" s="15"/>
      <c r="G7" s="15"/>
    </row>
    <row r="8" spans="1:11" ht="12" thickBot="1" x14ac:dyDescent="0.25">
      <c r="A8" s="13" t="s">
        <v>1</v>
      </c>
      <c r="B8" s="20" t="s">
        <v>3</v>
      </c>
      <c r="C8" s="20" t="s">
        <v>4</v>
      </c>
      <c r="D8" s="19" t="s">
        <v>50</v>
      </c>
      <c r="E8" s="15"/>
      <c r="F8" s="15"/>
      <c r="G8" s="15"/>
    </row>
    <row r="9" spans="1:11" x14ac:dyDescent="0.2">
      <c r="A9" s="10" t="s">
        <v>5</v>
      </c>
      <c r="B9" s="22">
        <v>0</v>
      </c>
      <c r="C9" s="23">
        <v>0</v>
      </c>
      <c r="D9" s="24">
        <v>0</v>
      </c>
      <c r="E9" s="35"/>
      <c r="F9" s="35"/>
      <c r="G9" s="35"/>
      <c r="I9" s="34"/>
    </row>
    <row r="10" spans="1:11" x14ac:dyDescent="0.2">
      <c r="A10" s="2" t="s">
        <v>6</v>
      </c>
      <c r="B10" s="21">
        <v>0</v>
      </c>
      <c r="C10" s="21">
        <v>0</v>
      </c>
      <c r="D10" s="25">
        <v>0</v>
      </c>
      <c r="E10" s="35"/>
      <c r="F10" s="35"/>
      <c r="G10" s="35"/>
      <c r="I10" s="34"/>
    </row>
    <row r="11" spans="1:11" x14ac:dyDescent="0.2">
      <c r="A11" s="2" t="s">
        <v>7</v>
      </c>
      <c r="B11" s="21">
        <v>0</v>
      </c>
      <c r="C11" s="21">
        <v>0</v>
      </c>
      <c r="D11" s="25">
        <v>0</v>
      </c>
      <c r="E11" s="35"/>
      <c r="F11" s="35"/>
      <c r="G11" s="35"/>
      <c r="I11" s="34"/>
    </row>
    <row r="12" spans="1:11" x14ac:dyDescent="0.2">
      <c r="A12" s="2" t="s">
        <v>8</v>
      </c>
      <c r="B12" s="21">
        <v>0</v>
      </c>
      <c r="C12" s="21">
        <v>0</v>
      </c>
      <c r="D12" s="25">
        <v>0</v>
      </c>
      <c r="E12" s="35"/>
      <c r="F12" s="35"/>
      <c r="G12" s="35"/>
      <c r="I12" s="34"/>
    </row>
    <row r="13" spans="1:11" x14ac:dyDescent="0.2">
      <c r="A13" s="2" t="s">
        <v>9</v>
      </c>
      <c r="B13" s="21">
        <v>57</v>
      </c>
      <c r="C13" s="21">
        <v>465275.77</v>
      </c>
      <c r="D13" s="25">
        <f t="shared" ref="D13" si="0">C13/B13</f>
        <v>8162.7328070175445</v>
      </c>
      <c r="E13" s="35"/>
      <c r="F13" s="35"/>
      <c r="G13" s="35"/>
      <c r="I13" s="34"/>
      <c r="K13" s="12"/>
    </row>
    <row r="14" spans="1:11" x14ac:dyDescent="0.2">
      <c r="A14" s="2" t="s">
        <v>10</v>
      </c>
      <c r="B14" s="21">
        <v>0</v>
      </c>
      <c r="C14" s="21">
        <v>0</v>
      </c>
      <c r="D14" s="25">
        <v>0</v>
      </c>
      <c r="E14" s="35"/>
      <c r="F14" s="35"/>
      <c r="G14" s="35"/>
      <c r="I14" s="34"/>
      <c r="K14" s="12"/>
    </row>
    <row r="15" spans="1:11" x14ac:dyDescent="0.2">
      <c r="A15" s="2" t="s">
        <v>11</v>
      </c>
      <c r="B15" s="21">
        <v>0</v>
      </c>
      <c r="C15" s="21">
        <v>0</v>
      </c>
      <c r="D15" s="25">
        <v>0</v>
      </c>
      <c r="E15" s="35"/>
      <c r="F15" s="35"/>
      <c r="G15" s="35"/>
      <c r="I15" s="34"/>
      <c r="K15" s="12"/>
    </row>
    <row r="16" spans="1:11" x14ac:dyDescent="0.2">
      <c r="A16" s="2" t="s">
        <v>13</v>
      </c>
      <c r="B16" s="21">
        <v>0</v>
      </c>
      <c r="C16" s="21">
        <v>0</v>
      </c>
      <c r="D16" s="25">
        <v>0</v>
      </c>
      <c r="E16" s="35"/>
      <c r="F16" s="35"/>
      <c r="G16" s="35"/>
      <c r="I16" s="34"/>
      <c r="K16" s="12"/>
    </row>
    <row r="17" spans="1:18" ht="11.25" customHeight="1" x14ac:dyDescent="0.2">
      <c r="A17" s="2" t="s">
        <v>12</v>
      </c>
      <c r="B17" s="21">
        <v>0</v>
      </c>
      <c r="C17" s="21">
        <v>0</v>
      </c>
      <c r="D17" s="25">
        <v>0</v>
      </c>
      <c r="E17" s="35"/>
      <c r="F17" s="35"/>
      <c r="G17" s="35"/>
      <c r="I17" s="34"/>
      <c r="J17" s="4"/>
      <c r="K17" s="12"/>
      <c r="L17" s="4"/>
      <c r="M17" s="4"/>
      <c r="N17" s="4"/>
      <c r="O17" s="4"/>
      <c r="P17" s="4"/>
      <c r="Q17" s="4"/>
      <c r="R17" s="14"/>
    </row>
    <row r="18" spans="1:18" x14ac:dyDescent="0.2">
      <c r="A18" s="2" t="s">
        <v>15</v>
      </c>
      <c r="B18" s="21">
        <v>0</v>
      </c>
      <c r="C18" s="21">
        <v>0</v>
      </c>
      <c r="D18" s="25">
        <v>0</v>
      </c>
      <c r="E18" s="35"/>
      <c r="F18" s="35"/>
      <c r="G18" s="35"/>
      <c r="I18" s="34"/>
      <c r="K18" s="12"/>
    </row>
    <row r="19" spans="1:18" x14ac:dyDescent="0.2">
      <c r="A19" s="2" t="s">
        <v>17</v>
      </c>
      <c r="B19" s="21">
        <v>0</v>
      </c>
      <c r="C19" s="21">
        <v>0</v>
      </c>
      <c r="D19" s="25">
        <v>0</v>
      </c>
      <c r="E19" s="35"/>
      <c r="F19" s="35"/>
      <c r="G19" s="35"/>
      <c r="I19" s="34"/>
      <c r="K19" s="12"/>
    </row>
    <row r="20" spans="1:18" x14ac:dyDescent="0.2">
      <c r="A20" s="2" t="s">
        <v>16</v>
      </c>
      <c r="B20" s="21">
        <v>0</v>
      </c>
      <c r="C20" s="21">
        <v>0</v>
      </c>
      <c r="D20" s="25">
        <v>0</v>
      </c>
      <c r="E20" s="35"/>
      <c r="F20" s="35"/>
      <c r="G20" s="35"/>
      <c r="I20" s="34"/>
      <c r="K20" s="12"/>
    </row>
    <row r="21" spans="1:18" x14ac:dyDescent="0.2">
      <c r="A21" s="2" t="s">
        <v>18</v>
      </c>
      <c r="B21" s="21">
        <v>431</v>
      </c>
      <c r="C21" s="21">
        <v>3587792.15</v>
      </c>
      <c r="D21" s="25">
        <f t="shared" ref="D21:D52" si="1">C21/B21</f>
        <v>8324.34373549884</v>
      </c>
      <c r="E21" s="35"/>
      <c r="F21" s="35"/>
      <c r="G21" s="35"/>
      <c r="I21" s="34"/>
      <c r="K21" s="12"/>
    </row>
    <row r="22" spans="1:18" x14ac:dyDescent="0.2">
      <c r="A22" s="2" t="s">
        <v>19</v>
      </c>
      <c r="B22" s="21">
        <v>58</v>
      </c>
      <c r="C22" s="21">
        <v>466684.28</v>
      </c>
      <c r="D22" s="25">
        <f t="shared" si="1"/>
        <v>8046.2806896551729</v>
      </c>
      <c r="E22" s="35"/>
      <c r="F22" s="35"/>
      <c r="G22" s="35"/>
      <c r="I22" s="34"/>
      <c r="K22" s="12"/>
    </row>
    <row r="23" spans="1:18" x14ac:dyDescent="0.2">
      <c r="A23" s="2" t="s">
        <v>20</v>
      </c>
      <c r="B23" s="21">
        <v>0</v>
      </c>
      <c r="C23" s="21">
        <v>0</v>
      </c>
      <c r="D23" s="25">
        <v>0</v>
      </c>
      <c r="E23" s="35"/>
      <c r="F23" s="35"/>
      <c r="G23" s="35"/>
      <c r="I23" s="34"/>
      <c r="K23" s="12"/>
    </row>
    <row r="24" spans="1:18" x14ac:dyDescent="0.2">
      <c r="A24" s="2" t="s">
        <v>21</v>
      </c>
      <c r="B24" s="21">
        <v>0</v>
      </c>
      <c r="C24" s="21">
        <v>0</v>
      </c>
      <c r="D24" s="25">
        <v>0</v>
      </c>
      <c r="E24" s="35"/>
      <c r="F24" s="35"/>
      <c r="G24" s="35"/>
      <c r="I24" s="34"/>
      <c r="K24" s="12"/>
    </row>
    <row r="25" spans="1:18" x14ac:dyDescent="0.2">
      <c r="A25" s="2" t="s">
        <v>22</v>
      </c>
      <c r="B25" s="21">
        <v>120</v>
      </c>
      <c r="C25" s="21">
        <v>1037487.868577</v>
      </c>
      <c r="D25" s="25">
        <f t="shared" si="1"/>
        <v>8645.732238141667</v>
      </c>
      <c r="E25" s="35"/>
      <c r="F25" s="35"/>
      <c r="G25" s="35"/>
      <c r="I25" s="34"/>
      <c r="K25" s="12"/>
    </row>
    <row r="26" spans="1:18" x14ac:dyDescent="0.2">
      <c r="A26" s="2" t="s">
        <v>23</v>
      </c>
      <c r="B26" s="21">
        <v>0</v>
      </c>
      <c r="C26" s="21">
        <v>0</v>
      </c>
      <c r="D26" s="25">
        <v>0</v>
      </c>
      <c r="E26" s="35"/>
      <c r="F26" s="35"/>
      <c r="G26" s="35"/>
      <c r="I26" s="34"/>
      <c r="K26" s="12"/>
    </row>
    <row r="27" spans="1:18" x14ac:dyDescent="0.2">
      <c r="A27" s="2" t="s">
        <v>24</v>
      </c>
      <c r="B27" s="21">
        <v>0</v>
      </c>
      <c r="C27" s="21">
        <v>0</v>
      </c>
      <c r="D27" s="25">
        <v>0</v>
      </c>
      <c r="E27" s="35"/>
      <c r="F27" s="35"/>
      <c r="G27" s="35"/>
      <c r="I27" s="34"/>
      <c r="K27" s="12"/>
    </row>
    <row r="28" spans="1:18" x14ac:dyDescent="0.2">
      <c r="A28" s="2" t="s">
        <v>25</v>
      </c>
      <c r="B28" s="21">
        <v>0</v>
      </c>
      <c r="C28" s="21">
        <v>0</v>
      </c>
      <c r="D28" s="25">
        <v>0</v>
      </c>
      <c r="E28" s="35"/>
      <c r="F28" s="35"/>
      <c r="G28" s="35"/>
      <c r="I28" s="34"/>
      <c r="K28" s="12"/>
    </row>
    <row r="29" spans="1:18" x14ac:dyDescent="0.2">
      <c r="A29" s="2" t="s">
        <v>26</v>
      </c>
      <c r="B29" s="21">
        <v>0</v>
      </c>
      <c r="C29" s="21">
        <v>0</v>
      </c>
      <c r="D29" s="25">
        <v>0</v>
      </c>
      <c r="E29" s="35"/>
      <c r="F29" s="35"/>
      <c r="G29" s="35"/>
      <c r="I29" s="34"/>
      <c r="K29" s="12"/>
    </row>
    <row r="30" spans="1:18" x14ac:dyDescent="0.2">
      <c r="A30" s="2" t="s">
        <v>27</v>
      </c>
      <c r="B30" s="21">
        <v>0</v>
      </c>
      <c r="C30" s="21">
        <v>0</v>
      </c>
      <c r="D30" s="25">
        <v>0</v>
      </c>
      <c r="E30" s="35"/>
      <c r="F30" s="35"/>
      <c r="G30" s="35"/>
      <c r="I30" s="34"/>
      <c r="K30" s="12"/>
    </row>
    <row r="31" spans="1:18" x14ac:dyDescent="0.2">
      <c r="A31" s="2" t="s">
        <v>28</v>
      </c>
      <c r="B31" s="21">
        <v>0</v>
      </c>
      <c r="C31" s="21">
        <v>0</v>
      </c>
      <c r="D31" s="25">
        <v>0</v>
      </c>
      <c r="E31" s="35"/>
      <c r="F31" s="38"/>
      <c r="G31" s="35"/>
      <c r="I31" s="34"/>
      <c r="K31" s="12"/>
    </row>
    <row r="32" spans="1:18" x14ac:dyDescent="0.2">
      <c r="A32" s="2" t="s">
        <v>29</v>
      </c>
      <c r="B32" s="21">
        <v>614</v>
      </c>
      <c r="C32" s="21">
        <v>5489851.8499999996</v>
      </c>
      <c r="D32" s="25">
        <f t="shared" si="1"/>
        <v>8941.1267915309436</v>
      </c>
      <c r="E32" s="35"/>
      <c r="F32" s="35"/>
      <c r="G32" s="35"/>
      <c r="I32" s="34"/>
      <c r="K32" s="12"/>
    </row>
    <row r="33" spans="1:11" x14ac:dyDescent="0.2">
      <c r="A33" s="2" t="s">
        <v>31</v>
      </c>
      <c r="B33" s="21">
        <v>0</v>
      </c>
      <c r="C33" s="21">
        <v>0</v>
      </c>
      <c r="D33" s="25">
        <v>0</v>
      </c>
      <c r="E33" s="35"/>
      <c r="F33" s="35"/>
      <c r="G33" s="35"/>
      <c r="I33" s="34"/>
      <c r="K33" s="12"/>
    </row>
    <row r="34" spans="1:11" x14ac:dyDescent="0.2">
      <c r="A34" s="2" t="s">
        <v>32</v>
      </c>
      <c r="B34" s="21">
        <v>0</v>
      </c>
      <c r="C34" s="21">
        <v>0</v>
      </c>
      <c r="D34" s="25">
        <v>0</v>
      </c>
      <c r="E34" s="35"/>
      <c r="F34" s="35"/>
      <c r="G34" s="35"/>
      <c r="I34" s="34"/>
      <c r="K34" s="12"/>
    </row>
    <row r="35" spans="1:11" x14ac:dyDescent="0.2">
      <c r="A35" s="2" t="s">
        <v>33</v>
      </c>
      <c r="B35" s="21">
        <v>518</v>
      </c>
      <c r="C35" s="39">
        <v>4209552.3099999996</v>
      </c>
      <c r="D35" s="25">
        <f t="shared" si="1"/>
        <v>8126.5488610038601</v>
      </c>
      <c r="E35" s="35"/>
      <c r="F35" s="35"/>
      <c r="G35" s="35"/>
      <c r="I35" s="34"/>
      <c r="K35" s="12"/>
    </row>
    <row r="36" spans="1:11" x14ac:dyDescent="0.2">
      <c r="A36" s="2" t="s">
        <v>34</v>
      </c>
      <c r="B36" s="21">
        <v>0</v>
      </c>
      <c r="C36" s="21">
        <v>0</v>
      </c>
      <c r="D36" s="25">
        <v>0</v>
      </c>
      <c r="E36" s="35"/>
      <c r="F36" s="35"/>
      <c r="G36" s="35"/>
      <c r="I36" s="34"/>
      <c r="K36" s="12"/>
    </row>
    <row r="37" spans="1:11" x14ac:dyDescent="0.2">
      <c r="A37" s="2" t="s">
        <v>35</v>
      </c>
      <c r="B37" s="21">
        <v>0</v>
      </c>
      <c r="C37" s="21">
        <v>0</v>
      </c>
      <c r="D37" s="25">
        <v>0</v>
      </c>
      <c r="E37" s="35"/>
      <c r="F37" s="35"/>
      <c r="G37" s="35"/>
      <c r="I37" s="34"/>
      <c r="K37" s="12"/>
    </row>
    <row r="38" spans="1:11" x14ac:dyDescent="0.2">
      <c r="A38" s="2" t="s">
        <v>36</v>
      </c>
      <c r="B38" s="21">
        <v>0</v>
      </c>
      <c r="C38" s="21">
        <v>0</v>
      </c>
      <c r="D38" s="25">
        <v>0</v>
      </c>
      <c r="E38" s="35"/>
      <c r="F38" s="35"/>
      <c r="G38" s="35"/>
      <c r="I38" s="34"/>
      <c r="K38" s="12"/>
    </row>
    <row r="39" spans="1:11" x14ac:dyDescent="0.2">
      <c r="A39" s="2" t="s">
        <v>38</v>
      </c>
      <c r="B39" s="21">
        <v>0</v>
      </c>
      <c r="C39" s="21">
        <v>0</v>
      </c>
      <c r="D39" s="25">
        <v>0</v>
      </c>
      <c r="E39" s="35"/>
      <c r="F39" s="35"/>
      <c r="G39" s="35"/>
      <c r="I39" s="34"/>
      <c r="K39" s="12"/>
    </row>
    <row r="40" spans="1:11" x14ac:dyDescent="0.2">
      <c r="A40" s="2" t="s">
        <v>37</v>
      </c>
      <c r="B40" s="21">
        <v>0</v>
      </c>
      <c r="C40" s="21">
        <v>0</v>
      </c>
      <c r="D40" s="25">
        <v>0</v>
      </c>
      <c r="E40" s="35"/>
      <c r="F40" s="35"/>
      <c r="G40" s="35"/>
      <c r="I40" s="34"/>
      <c r="K40" s="12"/>
    </row>
    <row r="41" spans="1:11" x14ac:dyDescent="0.2">
      <c r="A41" s="2" t="s">
        <v>39</v>
      </c>
      <c r="B41" s="21">
        <v>45</v>
      </c>
      <c r="C41" s="21">
        <v>441904.33</v>
      </c>
      <c r="D41" s="25">
        <f t="shared" si="1"/>
        <v>9820.0962222222224</v>
      </c>
      <c r="E41" s="35"/>
      <c r="F41" s="35"/>
      <c r="G41" s="35"/>
      <c r="I41" s="34"/>
      <c r="K41" s="12"/>
    </row>
    <row r="42" spans="1:11" x14ac:dyDescent="0.2">
      <c r="A42" s="2" t="s">
        <v>40</v>
      </c>
      <c r="B42" s="21">
        <v>0</v>
      </c>
      <c r="C42" s="21">
        <v>0</v>
      </c>
      <c r="D42" s="25">
        <v>0</v>
      </c>
      <c r="E42" s="35"/>
      <c r="F42" s="35"/>
      <c r="G42" s="35"/>
      <c r="I42" s="34"/>
      <c r="K42" s="12"/>
    </row>
    <row r="43" spans="1:11" x14ac:dyDescent="0.2">
      <c r="A43" s="2" t="s">
        <v>41</v>
      </c>
      <c r="B43" s="21">
        <v>0</v>
      </c>
      <c r="C43" s="21">
        <v>0</v>
      </c>
      <c r="D43" s="25">
        <v>0</v>
      </c>
      <c r="E43" s="35"/>
      <c r="F43" s="35"/>
      <c r="G43" s="35"/>
      <c r="I43" s="34"/>
      <c r="K43" s="12"/>
    </row>
    <row r="44" spans="1:11" x14ac:dyDescent="0.2">
      <c r="A44" s="3" t="s">
        <v>42</v>
      </c>
      <c r="B44" s="21">
        <v>459</v>
      </c>
      <c r="C44" s="21">
        <v>3810881.2</v>
      </c>
      <c r="D44" s="25">
        <f t="shared" si="1"/>
        <v>8302.5734204793025</v>
      </c>
      <c r="E44" s="35"/>
      <c r="F44" s="35"/>
      <c r="G44" s="35"/>
      <c r="I44" s="34"/>
      <c r="K44" s="12"/>
    </row>
    <row r="45" spans="1:11" x14ac:dyDescent="0.2">
      <c r="A45" s="2" t="s">
        <v>43</v>
      </c>
      <c r="B45" s="21">
        <v>0</v>
      </c>
      <c r="C45" s="21">
        <v>0</v>
      </c>
      <c r="D45" s="25">
        <v>0</v>
      </c>
      <c r="E45" s="35"/>
      <c r="F45" s="35"/>
      <c r="G45" s="35"/>
      <c r="I45" s="34"/>
      <c r="K45" s="12"/>
    </row>
    <row r="46" spans="1:11" x14ac:dyDescent="0.2">
      <c r="A46" s="2" t="s">
        <v>45</v>
      </c>
      <c r="B46" s="21">
        <v>0</v>
      </c>
      <c r="C46" s="21">
        <v>0</v>
      </c>
      <c r="D46" s="25">
        <v>0</v>
      </c>
      <c r="E46" s="35"/>
      <c r="F46" s="35"/>
      <c r="G46" s="35"/>
      <c r="I46" s="34"/>
      <c r="K46" s="12"/>
    </row>
    <row r="47" spans="1:11" x14ac:dyDescent="0.2">
      <c r="A47" s="2" t="s">
        <v>44</v>
      </c>
      <c r="B47" s="21">
        <v>0</v>
      </c>
      <c r="C47" s="21">
        <v>0</v>
      </c>
      <c r="D47" s="25">
        <v>0</v>
      </c>
      <c r="E47" s="35"/>
      <c r="F47" s="35"/>
      <c r="G47" s="35"/>
      <c r="I47" s="34"/>
      <c r="K47" s="12"/>
    </row>
    <row r="48" spans="1:11" x14ac:dyDescent="0.2">
      <c r="A48" s="7" t="s">
        <v>46</v>
      </c>
      <c r="B48" s="26">
        <v>0</v>
      </c>
      <c r="C48" s="27">
        <v>0</v>
      </c>
      <c r="D48" s="28">
        <v>0</v>
      </c>
      <c r="E48" s="35"/>
      <c r="F48" s="35"/>
      <c r="G48" s="35"/>
      <c r="I48" s="34"/>
      <c r="K48" s="12"/>
    </row>
    <row r="49" spans="1:12" x14ac:dyDescent="0.2">
      <c r="A49" s="2" t="s">
        <v>14</v>
      </c>
      <c r="B49" s="21">
        <v>1930</v>
      </c>
      <c r="C49" s="21">
        <v>17396826.609999999</v>
      </c>
      <c r="D49" s="25">
        <f>C49/B49</f>
        <v>9013.8997979274609</v>
      </c>
      <c r="E49" s="35"/>
      <c r="F49" s="35"/>
      <c r="G49" s="35"/>
      <c r="I49" s="34"/>
      <c r="K49" s="12"/>
    </row>
    <row r="50" spans="1:12" x14ac:dyDescent="0.2">
      <c r="A50" s="2" t="s">
        <v>30</v>
      </c>
      <c r="B50" s="21">
        <v>0</v>
      </c>
      <c r="C50" s="21">
        <v>0</v>
      </c>
      <c r="D50" s="25">
        <v>0</v>
      </c>
      <c r="E50" s="35"/>
      <c r="F50" s="35"/>
      <c r="G50" s="35"/>
      <c r="I50" s="34"/>
      <c r="K50" s="12"/>
    </row>
    <row r="51" spans="1:12" ht="12" thickBot="1" x14ac:dyDescent="0.25">
      <c r="A51" s="2" t="s">
        <v>2</v>
      </c>
      <c r="B51" s="21">
        <v>410</v>
      </c>
      <c r="C51" s="21">
        <v>3804755.88</v>
      </c>
      <c r="D51" s="25">
        <f>C51/B51</f>
        <v>9279.8923902439019</v>
      </c>
      <c r="E51" s="35"/>
      <c r="F51" s="35"/>
      <c r="G51" s="35"/>
      <c r="I51" s="34"/>
      <c r="K51" s="12"/>
    </row>
    <row r="52" spans="1:12" ht="12" thickBot="1" x14ac:dyDescent="0.25">
      <c r="A52" s="8" t="s">
        <v>47</v>
      </c>
      <c r="B52" s="30">
        <f>SUM(B9:B51)</f>
        <v>4642</v>
      </c>
      <c r="C52" s="30">
        <f>SUM(C9:C51)</f>
        <v>40711012.248577006</v>
      </c>
      <c r="D52" s="32">
        <f t="shared" si="1"/>
        <v>8770.1448187369679</v>
      </c>
      <c r="E52" s="36"/>
      <c r="F52" s="36"/>
      <c r="G52" s="36"/>
      <c r="I52" s="34"/>
      <c r="K52" s="12"/>
      <c r="L52" s="40"/>
    </row>
    <row r="53" spans="1:12" s="6" customFormat="1" ht="12" thickBot="1" x14ac:dyDescent="0.25">
      <c r="A53" s="29" t="s">
        <v>48</v>
      </c>
      <c r="B53" s="11">
        <v>4641</v>
      </c>
      <c r="C53" s="16"/>
      <c r="D53" s="31">
        <f>C52/B53</f>
        <v>8772.0345288896806</v>
      </c>
      <c r="E53" s="37"/>
      <c r="F53" s="37"/>
      <c r="G53" s="37"/>
      <c r="H53" s="1"/>
      <c r="I53" s="34"/>
    </row>
    <row r="54" spans="1:12" x14ac:dyDescent="0.2">
      <c r="A54" s="5"/>
      <c r="B54" s="5"/>
    </row>
    <row r="56" spans="1:12" x14ac:dyDescent="0.2">
      <c r="B56" s="12"/>
    </row>
  </sheetData>
  <mergeCells count="2">
    <mergeCell ref="A3:D3"/>
    <mergeCell ref="A4:D4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2021-12-22T13:52:48Z</cp:lastPrinted>
  <dcterms:created xsi:type="dcterms:W3CDTF">1996-10-14T23:33:28Z</dcterms:created>
  <dcterms:modified xsi:type="dcterms:W3CDTF">2022-02-11T09:33:45Z</dcterms:modified>
</cp:coreProperties>
</file>