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cheltuieli" sheetId="1" r:id="rId1"/>
  </sheets>
  <calcPr calcId="145621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<sst xmlns="http://schemas.openxmlformats.org/spreadsheetml/2006/main" count="78" uniqueCount="77">
  <si>
    <t>Programul national de diabet zaharat</t>
  </si>
  <si>
    <t>Situația cheltuielilor realizate in Trim. I 2021</t>
  </si>
  <si>
    <t>CAS</t>
  </si>
  <si>
    <t xml:space="preserve">Cheltuieli totale cu medicamente </t>
  </si>
  <si>
    <t>Cheltuieli pentru teste de automonitorizare</t>
  </si>
  <si>
    <t xml:space="preserve">Cheltuieli evaluare prin dozarea hemoglobinei glicozilate </t>
  </si>
  <si>
    <t>Cheltuieli pentru bolnavi beneficiari de pompe de insulină</t>
  </si>
  <si>
    <t xml:space="preserve">Valoare materiale consumabile pentru pompe insulina eliberate </t>
  </si>
  <si>
    <t>Cheltuieli pentru sisteme de monitorizare continuă a glicemiei</t>
  </si>
  <si>
    <t>Cheltuieli pentru sisteme pompe de insulină cu senzori de monitorizare continuă a glicemiei</t>
  </si>
  <si>
    <t>Cheltuieli pentru materiale cosumabile pentru sisteme de monitorizare glicemică continuă</t>
  </si>
  <si>
    <t>Cheltuieli pentru materiale cosumabile pentru pompele de insulină cu senzori de monitorizare continuă a glicemiei:</t>
  </si>
  <si>
    <t>Cheltuieli totale program din FNUASS</t>
  </si>
  <si>
    <t>copii</t>
  </si>
  <si>
    <t>adulţi</t>
  </si>
  <si>
    <t>Total</t>
  </si>
  <si>
    <t>Transmiter</t>
  </si>
  <si>
    <t>senzori</t>
  </si>
  <si>
    <t>consumabile</t>
  </si>
  <si>
    <t>C0</t>
  </si>
  <si>
    <t>C1</t>
  </si>
  <si>
    <t>C2</t>
  </si>
  <si>
    <t>C3</t>
  </si>
  <si>
    <t>C4=C2+C3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</si>
  <si>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</si>
  <si>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</si>
  <si>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</si>
  <si>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</si>
  <si>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</si>
  <si>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</si>
  <si>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</si>
  <si>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</si>
  <si>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</si>
  <si>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C14=C1+C4+C5+….+C13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</si>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</sst>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0" fillId="0" borderId="0"/>
  </cellStyleXfs>
  <cellXfs count="87">
    <xf numFmtId="0" fontId="0" fillId="0" borderId="0" xfId="0"/>
    <xf numFmtId="3" fontId="1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Fill="1"/>
    <xf numFmtId="3" fontId="2" fillId="0" borderId="0" xfId="0" applyNumberFormat="1" applyFont="1"/>
    <xf numFmtId="0" fontId="2" fillId="2" borderId="0" xfId="0" applyFont="1" applyFill="1"/>
    <xf numFmtId="0" fontId="4" fillId="0" borderId="0" xfId="0" applyFont="1"/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2" fontId="5" fillId="0" borderId="0" xfId="1" applyNumberFormat="1" applyFont="1" applyAlignment="1">
      <alignment horizontal="center" vertical="top" wrapText="1"/>
    </xf>
    <xf numFmtId="0" fontId="2" fillId="0" borderId="0" xfId="1" applyFont="1"/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3" fontId="5" fillId="0" borderId="17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2" fillId="0" borderId="1" xfId="1" applyNumberFormat="1" applyFont="1" applyBorder="1"/>
    <xf numFmtId="3" fontId="2" fillId="0" borderId="2" xfId="0" applyNumberFormat="1" applyFont="1" applyBorder="1"/>
    <xf numFmtId="3" fontId="2" fillId="2" borderId="2" xfId="0" applyNumberFormat="1" applyFont="1" applyFill="1" applyBorder="1"/>
    <xf numFmtId="3" fontId="2" fillId="0" borderId="2" xfId="0" applyNumberFormat="1" applyFont="1" applyFill="1" applyBorder="1"/>
    <xf numFmtId="3" fontId="4" fillId="0" borderId="2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/>
    <xf numFmtId="2" fontId="2" fillId="0" borderId="0" xfId="0" applyNumberFormat="1" applyFont="1" applyFill="1"/>
    <xf numFmtId="3" fontId="2" fillId="0" borderId="7" xfId="1" applyNumberFormat="1" applyFont="1" applyBorder="1"/>
    <xf numFmtId="3" fontId="2" fillId="0" borderId="5" xfId="0" applyNumberFormat="1" applyFont="1" applyBorder="1"/>
    <xf numFmtId="3" fontId="2" fillId="2" borderId="5" xfId="0" applyNumberFormat="1" applyFont="1" applyFill="1" applyBorder="1"/>
    <xf numFmtId="3" fontId="2" fillId="0" borderId="5" xfId="0" applyNumberFormat="1" applyFont="1" applyFill="1" applyBorder="1"/>
    <xf numFmtId="3" fontId="4" fillId="0" borderId="5" xfId="0" applyNumberFormat="1" applyFont="1" applyFill="1" applyBorder="1"/>
    <xf numFmtId="3" fontId="2" fillId="0" borderId="10" xfId="0" applyNumberFormat="1" applyFont="1" applyFill="1" applyBorder="1"/>
    <xf numFmtId="3" fontId="2" fillId="2" borderId="7" xfId="1" applyNumberFormat="1" applyFont="1" applyFill="1" applyBorder="1"/>
    <xf numFmtId="3" fontId="4" fillId="2" borderId="5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2" fontId="2" fillId="2" borderId="0" xfId="0" applyNumberFormat="1" applyFont="1" applyFill="1"/>
    <xf numFmtId="3" fontId="2" fillId="0" borderId="7" xfId="1" applyNumberFormat="1" applyFont="1" applyFill="1" applyBorder="1"/>
    <xf numFmtId="3" fontId="2" fillId="0" borderId="11" xfId="1" applyNumberFormat="1" applyFont="1" applyBorder="1"/>
    <xf numFmtId="3" fontId="2" fillId="0" borderId="12" xfId="0" applyNumberFormat="1" applyFont="1" applyBorder="1"/>
    <xf numFmtId="3" fontId="2" fillId="2" borderId="12" xfId="0" applyNumberFormat="1" applyFont="1" applyFill="1" applyBorder="1"/>
    <xf numFmtId="3" fontId="2" fillId="0" borderId="12" xfId="0" applyNumberFormat="1" applyFont="1" applyFill="1" applyBorder="1"/>
    <xf numFmtId="3" fontId="4" fillId="0" borderId="12" xfId="0" applyNumberFormat="1" applyFont="1" applyFill="1" applyBorder="1"/>
    <xf numFmtId="3" fontId="2" fillId="0" borderId="16" xfId="0" applyNumberFormat="1" applyFont="1" applyFill="1" applyBorder="1"/>
    <xf numFmtId="3" fontId="5" fillId="0" borderId="19" xfId="1" applyNumberFormat="1" applyFont="1" applyFill="1" applyBorder="1"/>
    <xf numFmtId="3" fontId="5" fillId="0" borderId="13" xfId="0" applyNumberFormat="1" applyFont="1" applyBorder="1"/>
    <xf numFmtId="3" fontId="5" fillId="2" borderId="13" xfId="0" applyNumberFormat="1" applyFont="1" applyFill="1" applyBorder="1"/>
    <xf numFmtId="3" fontId="5" fillId="0" borderId="13" xfId="0" applyNumberFormat="1" applyFont="1" applyFill="1" applyBorder="1"/>
    <xf numFmtId="3" fontId="5" fillId="0" borderId="20" xfId="0" applyNumberFormat="1" applyFont="1" applyBorder="1"/>
    <xf numFmtId="0" fontId="5" fillId="0" borderId="0" xfId="0" applyFont="1" applyFill="1"/>
    <xf numFmtId="3" fontId="5" fillId="0" borderId="0" xfId="0" applyNumberFormat="1" applyFont="1" applyFill="1"/>
    <xf numFmtId="4" fontId="2" fillId="0" borderId="0" xfId="0" applyNumberFormat="1" applyFont="1" applyFill="1" applyBorder="1"/>
    <xf numFmtId="4" fontId="8" fillId="0" borderId="0" xfId="0" applyNumberFormat="1" applyFont="1" applyBorder="1"/>
    <xf numFmtId="4" fontId="2" fillId="0" borderId="0" xfId="0" applyNumberFormat="1" applyFont="1" applyBorder="1"/>
    <xf numFmtId="4" fontId="9" fillId="0" borderId="0" xfId="0" applyNumberFormat="1" applyFont="1" applyFill="1"/>
    <xf numFmtId="4" fontId="9" fillId="0" borderId="0" xfId="0" applyNumberFormat="1" applyFont="1" applyFill="1" applyBorder="1"/>
    <xf numFmtId="3" fontId="4" fillId="0" borderId="0" xfId="0" applyNumberFormat="1" applyFont="1"/>
  </cellXfs>
  <cellStyles count="4">
    <cellStyle name="Normal" xfId="0" builtinId="0"/>
    <cellStyle name="Normal 2" xfId="2"/>
    <cellStyle name="Normal 2 2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BX100"/>
  <sheetViews>
    <sheetView tabSelected="1" zoomScaleNormal="100" workbookViewId="0">
      <selection activeCell="A2" sqref="A2:O2"/>
    </sheetView>
  </sheetViews>
  <sheetFormatPr defaultRowHeight="11.25" x14ac:dyDescent="0.2"/>
  <cols>
    <col min="1" max="1" width="11.28515625" style="5" customWidth="1"/>
    <col min="2" max="2" width="12.140625" style="6" customWidth="1"/>
    <col min="3" max="3" width="10.42578125" style="2" customWidth="1"/>
    <col min="4" max="4" width="11.28515625" style="2" customWidth="1"/>
    <col min="5" max="5" width="11.140625" style="7" customWidth="1"/>
    <col min="6" max="6" width="11.7109375" style="2" customWidth="1"/>
    <col min="7" max="7" width="11.42578125" style="5" customWidth="1"/>
    <col min="8" max="8" width="9.7109375" style="5" customWidth="1"/>
    <col min="9" max="11" width="12" style="8" customWidth="1"/>
    <col min="12" max="12" width="11" style="8" customWidth="1"/>
    <col min="13" max="13" width="9.42578125" style="8" customWidth="1"/>
    <col min="14" max="14" width="11.28515625" style="8" customWidth="1"/>
    <col min="15" max="15" width="14.28515625" style="2" customWidth="1"/>
    <col min="16" max="16" width="9.140625" style="2"/>
    <col min="17" max="17" width="9.5703125" style="2" bestFit="1" customWidth="1"/>
    <col min="18" max="18" width="10.7109375" style="2" customWidth="1"/>
    <col min="19" max="19" width="9.140625" style="3"/>
    <col min="20" max="21" width="9.140625" style="2"/>
    <col min="22" max="22" width="9.5703125" style="2" bestFit="1" customWidth="1"/>
    <col min="23" max="23" width="10.42578125" style="2" customWidth="1"/>
    <col min="24" max="16384" width="9.140625" style="2"/>
  </cols>
  <sheetData>
    <row r="2" spans="1:76" ht="32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76" ht="17.2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76" ht="12" thickBot="1" x14ac:dyDescent="0.25"/>
    <row r="6" spans="1:76" s="19" customFormat="1" ht="12.75" customHeight="1" x14ac:dyDescent="0.2">
      <c r="A6" s="9" t="s">
        <v>2</v>
      </c>
      <c r="B6" s="10" t="s">
        <v>3</v>
      </c>
      <c r="C6" s="11" t="s">
        <v>4</v>
      </c>
      <c r="D6" s="11"/>
      <c r="E6" s="11"/>
      <c r="F6" s="12" t="s">
        <v>5</v>
      </c>
      <c r="G6" s="13" t="s">
        <v>6</v>
      </c>
      <c r="H6" s="14" t="s">
        <v>7</v>
      </c>
      <c r="I6" s="15" t="s">
        <v>8</v>
      </c>
      <c r="J6" s="15" t="s">
        <v>9</v>
      </c>
      <c r="K6" s="15" t="s">
        <v>10</v>
      </c>
      <c r="L6" s="11" t="s">
        <v>11</v>
      </c>
      <c r="M6" s="11"/>
      <c r="N6" s="11"/>
      <c r="O6" s="16" t="s">
        <v>12</v>
      </c>
      <c r="P6" s="17"/>
      <c r="Q6" s="17"/>
      <c r="R6" s="17"/>
      <c r="S6" s="18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</row>
    <row r="7" spans="1:76" s="19" customFormat="1" ht="37.5" customHeight="1" x14ac:dyDescent="0.2">
      <c r="A7" s="20"/>
      <c r="B7" s="21"/>
      <c r="C7" s="22"/>
      <c r="D7" s="22"/>
      <c r="E7" s="22"/>
      <c r="F7" s="23"/>
      <c r="G7" s="24"/>
      <c r="H7" s="25"/>
      <c r="I7" s="15"/>
      <c r="J7" s="15"/>
      <c r="K7" s="15"/>
      <c r="L7" s="22"/>
      <c r="M7" s="22"/>
      <c r="N7" s="22"/>
      <c r="O7" s="26"/>
      <c r="P7" s="17"/>
      <c r="Q7" s="17"/>
      <c r="R7" s="17"/>
      <c r="S7" s="18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</row>
    <row r="8" spans="1:76" s="19" customFormat="1" ht="61.5" customHeight="1" thickBot="1" x14ac:dyDescent="0.25">
      <c r="A8" s="27"/>
      <c r="B8" s="28"/>
      <c r="C8" s="29" t="s">
        <v>13</v>
      </c>
      <c r="D8" s="30" t="s">
        <v>14</v>
      </c>
      <c r="E8" s="31" t="s">
        <v>15</v>
      </c>
      <c r="F8" s="32"/>
      <c r="G8" s="33"/>
      <c r="H8" s="34"/>
      <c r="I8" s="35"/>
      <c r="J8" s="35"/>
      <c r="K8" s="35"/>
      <c r="L8" s="36" t="s">
        <v>16</v>
      </c>
      <c r="M8" s="36" t="s">
        <v>17</v>
      </c>
      <c r="N8" s="37" t="s">
        <v>18</v>
      </c>
      <c r="O8" s="38"/>
      <c r="P8" s="39"/>
      <c r="Q8" s="39"/>
      <c r="R8" s="39"/>
      <c r="S8" s="40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</row>
    <row r="9" spans="1:76" s="19" customFormat="1" ht="23.25" thickBot="1" x14ac:dyDescent="0.25">
      <c r="A9" s="41" t="s">
        <v>19</v>
      </c>
      <c r="B9" s="42" t="s">
        <v>20</v>
      </c>
      <c r="C9" s="42" t="s">
        <v>21</v>
      </c>
      <c r="D9" s="43" t="s">
        <v>22</v>
      </c>
      <c r="E9" s="44" t="s">
        <v>23</v>
      </c>
      <c r="F9" s="43" t="s">
        <v>24</v>
      </c>
      <c r="G9" s="45" t="s">
        <v>25</v>
      </c>
      <c r="H9" s="45" t="s">
        <v>26</v>
      </c>
      <c r="I9" s="46" t="s">
        <v>27</v>
      </c>
      <c r="J9" s="46" t="s">
        <v>28</v>
      </c>
      <c r="K9" s="46" t="s">
        <v>29</v>
      </c>
      <c r="L9" s="46" t="s">
        <v>30</v>
      </c>
      <c r="M9" s="46" t="s">
        <v>31</v>
      </c>
      <c r="N9" s="46" t="s">
        <v>32</v>
      </c>
      <c r="O9" s="47" t="s">
        <v>33</v>
      </c>
      <c r="P9" s="39"/>
      <c r="Q9" s="39"/>
      <c r="R9" s="39"/>
      <c r="S9" s="40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</row>
    <row r="10" spans="1:76" s="5" customFormat="1" x14ac:dyDescent="0.2">
      <c r="A10" s="48" t="s">
        <v>34</v>
      </c>
      <c r="B10" s="49">
        <v>7495709.8799999999</v>
      </c>
      <c r="C10" s="49">
        <v>11040</v>
      </c>
      <c r="D10" s="49">
        <v>433768</v>
      </c>
      <c r="E10" s="50">
        <v>444808</v>
      </c>
      <c r="F10" s="49">
        <v>0</v>
      </c>
      <c r="G10" s="51">
        <v>0</v>
      </c>
      <c r="H10" s="51">
        <v>19512.8</v>
      </c>
      <c r="I10" s="52">
        <v>0</v>
      </c>
      <c r="J10" s="52">
        <v>0</v>
      </c>
      <c r="K10" s="52">
        <v>74405.94</v>
      </c>
      <c r="L10" s="52">
        <v>0</v>
      </c>
      <c r="M10" s="52">
        <v>0</v>
      </c>
      <c r="N10" s="52">
        <v>0</v>
      </c>
      <c r="O10" s="53">
        <v>8034436.6200000001</v>
      </c>
      <c r="Q10" s="54"/>
      <c r="R10" s="54"/>
      <c r="S10" s="55"/>
      <c r="T10" s="55"/>
      <c r="V10" s="54"/>
      <c r="W10" s="54"/>
    </row>
    <row r="11" spans="1:76" s="5" customFormat="1" x14ac:dyDescent="0.2">
      <c r="A11" s="56" t="s">
        <v>35</v>
      </c>
      <c r="B11" s="57">
        <v>10762296.33</v>
      </c>
      <c r="C11" s="57">
        <v>25680</v>
      </c>
      <c r="D11" s="57">
        <v>571320</v>
      </c>
      <c r="E11" s="58">
        <v>597000</v>
      </c>
      <c r="F11" s="57">
        <v>3400</v>
      </c>
      <c r="G11" s="59">
        <v>0</v>
      </c>
      <c r="H11" s="59">
        <v>6514.77</v>
      </c>
      <c r="I11" s="60">
        <v>0</v>
      </c>
      <c r="J11" s="60">
        <v>0</v>
      </c>
      <c r="K11" s="60">
        <v>24415.23</v>
      </c>
      <c r="L11" s="60">
        <v>0</v>
      </c>
      <c r="M11" s="60">
        <v>3487.89</v>
      </c>
      <c r="N11" s="60">
        <v>1577.94</v>
      </c>
      <c r="O11" s="61">
        <v>11398692.16</v>
      </c>
      <c r="Q11" s="54"/>
      <c r="R11" s="54"/>
      <c r="S11" s="55"/>
      <c r="T11" s="55"/>
      <c r="V11" s="54"/>
      <c r="W11" s="54"/>
    </row>
    <row r="12" spans="1:76" s="5" customFormat="1" x14ac:dyDescent="0.2">
      <c r="A12" s="56" t="s">
        <v>36</v>
      </c>
      <c r="B12" s="57">
        <v>11960658.359999999</v>
      </c>
      <c r="C12" s="57">
        <v>44640</v>
      </c>
      <c r="D12" s="57">
        <v>557172</v>
      </c>
      <c r="E12" s="58">
        <v>601812</v>
      </c>
      <c r="F12" s="57">
        <v>0</v>
      </c>
      <c r="G12" s="59">
        <v>0</v>
      </c>
      <c r="H12" s="59">
        <v>26277.69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12588748.049999999</v>
      </c>
      <c r="Q12" s="54"/>
      <c r="R12" s="54"/>
      <c r="S12" s="55"/>
      <c r="T12" s="55"/>
      <c r="V12" s="54"/>
      <c r="W12" s="54"/>
    </row>
    <row r="13" spans="1:76" s="5" customFormat="1" x14ac:dyDescent="0.2">
      <c r="A13" s="56" t="s">
        <v>37</v>
      </c>
      <c r="B13" s="57">
        <v>11546776.039999999</v>
      </c>
      <c r="C13" s="57">
        <v>23160</v>
      </c>
      <c r="D13" s="57">
        <v>695098.8</v>
      </c>
      <c r="E13" s="58">
        <v>718258.8</v>
      </c>
      <c r="F13" s="57">
        <v>8420</v>
      </c>
      <c r="G13" s="59">
        <v>0</v>
      </c>
      <c r="H13" s="59">
        <v>10411.43</v>
      </c>
      <c r="I13" s="60">
        <v>0</v>
      </c>
      <c r="J13" s="60">
        <v>0</v>
      </c>
      <c r="K13" s="60">
        <v>332973.90000000002</v>
      </c>
      <c r="L13" s="60">
        <v>0</v>
      </c>
      <c r="M13" s="60">
        <v>0</v>
      </c>
      <c r="N13" s="60">
        <v>0</v>
      </c>
      <c r="O13" s="61">
        <v>12616840.17</v>
      </c>
      <c r="Q13" s="54"/>
      <c r="R13" s="54"/>
      <c r="S13" s="55"/>
      <c r="T13" s="55"/>
      <c r="V13" s="54"/>
      <c r="W13" s="54"/>
    </row>
    <row r="14" spans="1:76" s="5" customFormat="1" x14ac:dyDescent="0.2">
      <c r="A14" s="56" t="s">
        <v>38</v>
      </c>
      <c r="B14" s="57">
        <v>16453578.060000001</v>
      </c>
      <c r="C14" s="57">
        <v>44760</v>
      </c>
      <c r="D14" s="57">
        <v>1348039.2</v>
      </c>
      <c r="E14" s="58">
        <v>1392799.2</v>
      </c>
      <c r="F14" s="57">
        <v>6000</v>
      </c>
      <c r="G14" s="59">
        <v>0</v>
      </c>
      <c r="H14" s="59">
        <v>17044.61</v>
      </c>
      <c r="I14" s="60">
        <v>0</v>
      </c>
      <c r="J14" s="60">
        <v>0</v>
      </c>
      <c r="K14" s="60">
        <v>0</v>
      </c>
      <c r="L14" s="60">
        <v>48342.559999999998</v>
      </c>
      <c r="M14" s="60">
        <v>45342.57</v>
      </c>
      <c r="N14" s="60">
        <v>0</v>
      </c>
      <c r="O14" s="61">
        <v>17963107</v>
      </c>
      <c r="Q14" s="54"/>
      <c r="R14" s="54"/>
      <c r="S14" s="55"/>
      <c r="T14" s="55"/>
      <c r="V14" s="54"/>
      <c r="W14" s="54"/>
    </row>
    <row r="15" spans="1:76" s="5" customFormat="1" x14ac:dyDescent="0.2">
      <c r="A15" s="56" t="s">
        <v>39</v>
      </c>
      <c r="B15" s="57">
        <v>6344360.4700000007</v>
      </c>
      <c r="C15" s="57">
        <v>15480</v>
      </c>
      <c r="D15" s="57">
        <v>532282</v>
      </c>
      <c r="E15" s="58">
        <v>547762</v>
      </c>
      <c r="F15" s="57">
        <v>5540</v>
      </c>
      <c r="G15" s="59">
        <v>0</v>
      </c>
      <c r="H15" s="59">
        <v>3077.7</v>
      </c>
      <c r="I15" s="60">
        <v>0</v>
      </c>
      <c r="J15" s="60">
        <v>0</v>
      </c>
      <c r="K15" s="60">
        <v>59516.66</v>
      </c>
      <c r="L15" s="60">
        <v>0</v>
      </c>
      <c r="M15" s="60">
        <v>0</v>
      </c>
      <c r="N15" s="60">
        <v>0</v>
      </c>
      <c r="O15" s="61">
        <v>6960256.830000001</v>
      </c>
      <c r="Q15" s="54"/>
      <c r="R15" s="54"/>
      <c r="S15" s="55"/>
      <c r="T15" s="55"/>
      <c r="V15" s="54"/>
      <c r="W15" s="54"/>
    </row>
    <row r="16" spans="1:76" s="5" customFormat="1" x14ac:dyDescent="0.2">
      <c r="A16" s="56" t="s">
        <v>40</v>
      </c>
      <c r="B16" s="57">
        <v>5070520.09</v>
      </c>
      <c r="C16" s="57">
        <v>18960</v>
      </c>
      <c r="D16" s="57">
        <v>404190</v>
      </c>
      <c r="E16" s="58">
        <v>423150</v>
      </c>
      <c r="F16" s="57">
        <v>0</v>
      </c>
      <c r="G16" s="59">
        <v>0</v>
      </c>
      <c r="H16" s="59">
        <v>1999.68</v>
      </c>
      <c r="I16" s="60">
        <v>0</v>
      </c>
      <c r="J16" s="60">
        <v>0</v>
      </c>
      <c r="K16" s="60">
        <v>85503.88</v>
      </c>
      <c r="L16" s="60">
        <v>0</v>
      </c>
      <c r="M16" s="60">
        <v>0</v>
      </c>
      <c r="N16" s="60">
        <v>0</v>
      </c>
      <c r="O16" s="61">
        <v>5581173.6499999994</v>
      </c>
      <c r="Q16" s="54"/>
      <c r="R16" s="54"/>
      <c r="S16" s="55"/>
      <c r="T16" s="55"/>
      <c r="V16" s="54"/>
      <c r="W16" s="54"/>
    </row>
    <row r="17" spans="1:23" s="5" customFormat="1" x14ac:dyDescent="0.2">
      <c r="A17" s="56" t="s">
        <v>41</v>
      </c>
      <c r="B17" s="57">
        <v>12975263.289999999</v>
      </c>
      <c r="C17" s="57">
        <v>38640</v>
      </c>
      <c r="D17" s="57">
        <v>1011608.4</v>
      </c>
      <c r="E17" s="58">
        <v>1050248.3999999999</v>
      </c>
      <c r="F17" s="57">
        <v>23380</v>
      </c>
      <c r="G17" s="59">
        <v>0</v>
      </c>
      <c r="H17" s="59">
        <v>45058.04</v>
      </c>
      <c r="I17" s="60">
        <v>0</v>
      </c>
      <c r="J17" s="60">
        <v>0</v>
      </c>
      <c r="K17" s="60">
        <v>129520.79</v>
      </c>
      <c r="L17" s="60">
        <v>0</v>
      </c>
      <c r="M17" s="60">
        <v>0</v>
      </c>
      <c r="N17" s="60">
        <v>0</v>
      </c>
      <c r="O17" s="61">
        <v>14223470.519999998</v>
      </c>
      <c r="Q17" s="54"/>
      <c r="R17" s="54"/>
      <c r="S17" s="55"/>
      <c r="T17" s="55"/>
      <c r="V17" s="54"/>
      <c r="W17" s="54"/>
    </row>
    <row r="18" spans="1:23" s="5" customFormat="1" x14ac:dyDescent="0.2">
      <c r="A18" s="56" t="s">
        <v>42</v>
      </c>
      <c r="B18" s="57">
        <v>9699892.7400000002</v>
      </c>
      <c r="C18" s="57">
        <v>14160</v>
      </c>
      <c r="D18" s="57">
        <v>450532</v>
      </c>
      <c r="E18" s="58">
        <v>464692</v>
      </c>
      <c r="F18" s="57">
        <v>2300</v>
      </c>
      <c r="G18" s="59">
        <v>0</v>
      </c>
      <c r="H18" s="59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1">
        <v>10166884.74</v>
      </c>
      <c r="Q18" s="54"/>
      <c r="R18" s="54"/>
      <c r="S18" s="55"/>
      <c r="T18" s="55"/>
      <c r="V18" s="54"/>
      <c r="W18" s="54"/>
    </row>
    <row r="19" spans="1:23" s="5" customFormat="1" x14ac:dyDescent="0.2">
      <c r="A19" s="56" t="s">
        <v>43</v>
      </c>
      <c r="B19" s="57">
        <v>8595256.9800000004</v>
      </c>
      <c r="C19" s="57">
        <v>15480</v>
      </c>
      <c r="D19" s="57">
        <v>568306.4</v>
      </c>
      <c r="E19" s="58">
        <v>583786.4</v>
      </c>
      <c r="F19" s="57">
        <v>0</v>
      </c>
      <c r="G19" s="59">
        <v>0</v>
      </c>
      <c r="H19" s="59">
        <v>4733.82</v>
      </c>
      <c r="I19" s="60">
        <v>0</v>
      </c>
      <c r="J19" s="60">
        <v>0</v>
      </c>
      <c r="K19" s="60">
        <v>70799.05</v>
      </c>
      <c r="L19" s="60">
        <v>0</v>
      </c>
      <c r="M19" s="60">
        <v>0</v>
      </c>
      <c r="N19" s="60">
        <v>0</v>
      </c>
      <c r="O19" s="61">
        <v>9254576.2500000019</v>
      </c>
      <c r="Q19" s="54"/>
      <c r="R19" s="54"/>
      <c r="S19" s="55"/>
      <c r="T19" s="55"/>
      <c r="V19" s="54"/>
      <c r="W19" s="54"/>
    </row>
    <row r="20" spans="1:23" s="5" customFormat="1" x14ac:dyDescent="0.2">
      <c r="A20" s="56" t="s">
        <v>44</v>
      </c>
      <c r="B20" s="57">
        <v>4952445.96</v>
      </c>
      <c r="C20" s="57">
        <v>10800</v>
      </c>
      <c r="D20" s="57">
        <v>358080</v>
      </c>
      <c r="E20" s="58">
        <v>368880</v>
      </c>
      <c r="F20" s="57">
        <v>0</v>
      </c>
      <c r="G20" s="59">
        <v>0</v>
      </c>
      <c r="H20" s="59">
        <v>8885.02</v>
      </c>
      <c r="I20" s="60">
        <v>0</v>
      </c>
      <c r="J20" s="60">
        <v>0</v>
      </c>
      <c r="K20" s="60">
        <v>23484.65</v>
      </c>
      <c r="L20" s="60">
        <v>0</v>
      </c>
      <c r="M20" s="60">
        <v>0</v>
      </c>
      <c r="N20" s="60">
        <v>0</v>
      </c>
      <c r="O20" s="61">
        <v>5353695.63</v>
      </c>
      <c r="Q20" s="54"/>
      <c r="R20" s="54"/>
      <c r="S20" s="55"/>
      <c r="T20" s="55"/>
      <c r="V20" s="54"/>
      <c r="W20" s="54"/>
    </row>
    <row r="21" spans="1:23" s="5" customFormat="1" x14ac:dyDescent="0.2">
      <c r="A21" s="56" t="s">
        <v>45</v>
      </c>
      <c r="B21" s="57">
        <v>3985488.26</v>
      </c>
      <c r="C21" s="57">
        <v>11880</v>
      </c>
      <c r="D21" s="57">
        <v>213428.4</v>
      </c>
      <c r="E21" s="58">
        <v>225308.4</v>
      </c>
      <c r="F21" s="57">
        <v>0</v>
      </c>
      <c r="G21" s="59">
        <v>0</v>
      </c>
      <c r="H21" s="59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1">
        <v>4210796.66</v>
      </c>
      <c r="Q21" s="54"/>
      <c r="R21" s="54"/>
      <c r="S21" s="55"/>
      <c r="T21" s="55"/>
      <c r="V21" s="54"/>
      <c r="W21" s="54"/>
    </row>
    <row r="22" spans="1:23" s="5" customFormat="1" x14ac:dyDescent="0.2">
      <c r="A22" s="56" t="s">
        <v>46</v>
      </c>
      <c r="B22" s="57">
        <v>21020993.079999998</v>
      </c>
      <c r="C22" s="57">
        <v>40680</v>
      </c>
      <c r="D22" s="57">
        <v>1490966.66</v>
      </c>
      <c r="E22" s="58">
        <v>1531646.66</v>
      </c>
      <c r="F22" s="57">
        <v>28800</v>
      </c>
      <c r="G22" s="59">
        <v>28441</v>
      </c>
      <c r="H22" s="59">
        <v>84924.59</v>
      </c>
      <c r="I22" s="60">
        <v>955451</v>
      </c>
      <c r="J22" s="60">
        <v>167195</v>
      </c>
      <c r="K22" s="60">
        <v>73245.69</v>
      </c>
      <c r="L22" s="60">
        <v>0</v>
      </c>
      <c r="M22" s="60">
        <v>0</v>
      </c>
      <c r="N22" s="60">
        <v>0</v>
      </c>
      <c r="O22" s="61">
        <v>23890697.02</v>
      </c>
      <c r="Q22" s="54"/>
      <c r="R22" s="54"/>
      <c r="S22" s="55"/>
      <c r="T22" s="55"/>
      <c r="V22" s="54"/>
      <c r="W22" s="54"/>
    </row>
    <row r="23" spans="1:23" s="5" customFormat="1" x14ac:dyDescent="0.2">
      <c r="A23" s="56" t="s">
        <v>47</v>
      </c>
      <c r="B23" s="57">
        <v>15950235.289999999</v>
      </c>
      <c r="C23" s="57">
        <v>42000</v>
      </c>
      <c r="D23" s="57">
        <v>895022.4</v>
      </c>
      <c r="E23" s="58">
        <v>937022.4</v>
      </c>
      <c r="F23" s="57">
        <v>0</v>
      </c>
      <c r="G23" s="59">
        <v>0</v>
      </c>
      <c r="H23" s="59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1">
        <v>16887257.689999998</v>
      </c>
      <c r="P23" s="54"/>
      <c r="Q23" s="54"/>
      <c r="R23" s="54"/>
      <c r="S23" s="55"/>
      <c r="T23" s="55"/>
      <c r="V23" s="54"/>
      <c r="W23" s="54"/>
    </row>
    <row r="24" spans="1:23" s="5" customFormat="1" x14ac:dyDescent="0.2">
      <c r="A24" s="56" t="s">
        <v>48</v>
      </c>
      <c r="B24" s="57">
        <v>4366119.8</v>
      </c>
      <c r="C24" s="57">
        <v>22380</v>
      </c>
      <c r="D24" s="57">
        <v>313524</v>
      </c>
      <c r="E24" s="58">
        <v>335904</v>
      </c>
      <c r="F24" s="57">
        <v>0</v>
      </c>
      <c r="G24" s="59">
        <v>0</v>
      </c>
      <c r="H24" s="59">
        <v>43662.879999999997</v>
      </c>
      <c r="I24" s="60">
        <v>0</v>
      </c>
      <c r="J24" s="60">
        <v>0</v>
      </c>
      <c r="K24" s="60">
        <v>23716.7</v>
      </c>
      <c r="L24" s="60">
        <v>0</v>
      </c>
      <c r="M24" s="60">
        <v>0</v>
      </c>
      <c r="N24" s="60">
        <v>0</v>
      </c>
      <c r="O24" s="61">
        <v>4769403.38</v>
      </c>
      <c r="Q24" s="54"/>
      <c r="R24" s="54"/>
      <c r="S24" s="55"/>
      <c r="T24" s="55"/>
      <c r="V24" s="54"/>
      <c r="W24" s="54"/>
    </row>
    <row r="25" spans="1:23" s="5" customFormat="1" x14ac:dyDescent="0.2">
      <c r="A25" s="56" t="s">
        <v>49</v>
      </c>
      <c r="B25" s="57">
        <v>8765834.5600000005</v>
      </c>
      <c r="C25" s="57">
        <v>25680</v>
      </c>
      <c r="D25" s="57">
        <v>630660</v>
      </c>
      <c r="E25" s="58">
        <v>656340</v>
      </c>
      <c r="F25" s="57">
        <v>0</v>
      </c>
      <c r="G25" s="59">
        <v>0</v>
      </c>
      <c r="H25" s="59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1">
        <v>9422174.5600000005</v>
      </c>
      <c r="Q25" s="54"/>
      <c r="R25" s="54"/>
      <c r="S25" s="55"/>
      <c r="T25" s="55"/>
      <c r="V25" s="54"/>
      <c r="W25" s="54"/>
    </row>
    <row r="26" spans="1:23" s="5" customFormat="1" x14ac:dyDescent="0.2">
      <c r="A26" s="56" t="s">
        <v>50</v>
      </c>
      <c r="B26" s="57">
        <v>12374443.40282</v>
      </c>
      <c r="C26" s="57">
        <v>28680</v>
      </c>
      <c r="D26" s="57">
        <v>676572</v>
      </c>
      <c r="E26" s="58">
        <v>705252</v>
      </c>
      <c r="F26" s="57">
        <v>1680</v>
      </c>
      <c r="G26" s="59">
        <v>47659.5</v>
      </c>
      <c r="H26" s="59">
        <v>107137.132</v>
      </c>
      <c r="I26" s="60">
        <v>179124.75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1">
        <v>13415296.78482</v>
      </c>
      <c r="Q26" s="54"/>
      <c r="R26" s="54"/>
      <c r="S26" s="55"/>
      <c r="T26" s="55"/>
      <c r="V26" s="54"/>
      <c r="W26" s="54"/>
    </row>
    <row r="27" spans="1:23" s="5" customFormat="1" x14ac:dyDescent="0.2">
      <c r="A27" s="56" t="s">
        <v>51</v>
      </c>
      <c r="B27" s="57">
        <v>10476903.76</v>
      </c>
      <c r="C27" s="57">
        <v>35280</v>
      </c>
      <c r="D27" s="57">
        <v>628416.43999999994</v>
      </c>
      <c r="E27" s="58">
        <v>663696.43999999994</v>
      </c>
      <c r="F27" s="57">
        <v>0</v>
      </c>
      <c r="G27" s="59">
        <v>0</v>
      </c>
      <c r="H27" s="59">
        <v>31643.53</v>
      </c>
      <c r="I27" s="60">
        <v>0</v>
      </c>
      <c r="J27" s="60">
        <v>0</v>
      </c>
      <c r="K27" s="60">
        <v>121841.72</v>
      </c>
      <c r="L27" s="60">
        <v>0</v>
      </c>
      <c r="M27" s="60">
        <v>2325.2600000000002</v>
      </c>
      <c r="N27" s="60">
        <v>1051.96</v>
      </c>
      <c r="O27" s="61">
        <v>11297462.67</v>
      </c>
      <c r="Q27" s="54"/>
      <c r="R27" s="54"/>
      <c r="S27" s="55"/>
      <c r="T27" s="55"/>
      <c r="V27" s="54"/>
      <c r="W27" s="54"/>
    </row>
    <row r="28" spans="1:23" s="5" customFormat="1" x14ac:dyDescent="0.2">
      <c r="A28" s="56" t="s">
        <v>52</v>
      </c>
      <c r="B28" s="57">
        <v>2079707.69</v>
      </c>
      <c r="C28" s="57">
        <v>2040</v>
      </c>
      <c r="D28" s="57">
        <v>121730.4</v>
      </c>
      <c r="E28" s="58">
        <v>123770.4</v>
      </c>
      <c r="F28" s="57">
        <v>0</v>
      </c>
      <c r="G28" s="59">
        <v>0</v>
      </c>
      <c r="H28" s="59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1">
        <v>2203478.09</v>
      </c>
      <c r="Q28" s="54"/>
      <c r="R28" s="54"/>
      <c r="S28" s="55"/>
      <c r="T28" s="55"/>
      <c r="V28" s="54"/>
      <c r="W28" s="54"/>
    </row>
    <row r="29" spans="1:23" s="5" customFormat="1" x14ac:dyDescent="0.2">
      <c r="A29" s="56" t="s">
        <v>53</v>
      </c>
      <c r="B29" s="57">
        <v>4927706.8100000005</v>
      </c>
      <c r="C29" s="57">
        <v>13440</v>
      </c>
      <c r="D29" s="57">
        <v>422436</v>
      </c>
      <c r="E29" s="58">
        <v>435876</v>
      </c>
      <c r="F29" s="57">
        <v>0</v>
      </c>
      <c r="G29" s="59">
        <v>0</v>
      </c>
      <c r="H29" s="59">
        <v>15086.82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1">
        <v>5378669.6300000008</v>
      </c>
      <c r="Q29" s="54"/>
      <c r="R29" s="54"/>
      <c r="S29" s="55"/>
      <c r="T29" s="55"/>
      <c r="V29" s="54"/>
      <c r="W29" s="54"/>
    </row>
    <row r="30" spans="1:23" s="5" customFormat="1" x14ac:dyDescent="0.2">
      <c r="A30" s="56" t="s">
        <v>54</v>
      </c>
      <c r="B30" s="57">
        <v>5708868.2999999998</v>
      </c>
      <c r="C30" s="57">
        <v>22800</v>
      </c>
      <c r="D30" s="57">
        <v>483112.8</v>
      </c>
      <c r="E30" s="58">
        <v>505912.8</v>
      </c>
      <c r="F30" s="57">
        <v>4180</v>
      </c>
      <c r="G30" s="59">
        <v>0</v>
      </c>
      <c r="H30" s="59">
        <v>20901.54</v>
      </c>
      <c r="I30" s="60">
        <v>0</v>
      </c>
      <c r="J30" s="60">
        <v>0</v>
      </c>
      <c r="K30" s="60">
        <v>125561.22</v>
      </c>
      <c r="L30" s="60">
        <v>0</v>
      </c>
      <c r="M30" s="60">
        <v>0</v>
      </c>
      <c r="N30" s="60">
        <v>0</v>
      </c>
      <c r="O30" s="61">
        <v>6365423.8599999994</v>
      </c>
      <c r="Q30" s="54"/>
      <c r="R30" s="54"/>
      <c r="S30" s="55"/>
      <c r="T30" s="55"/>
      <c r="V30" s="54"/>
      <c r="W30" s="54"/>
    </row>
    <row r="31" spans="1:23" s="5" customFormat="1" x14ac:dyDescent="0.2">
      <c r="A31" s="56" t="s">
        <v>55</v>
      </c>
      <c r="B31" s="57">
        <v>10619154.09</v>
      </c>
      <c r="C31" s="57">
        <v>23160</v>
      </c>
      <c r="D31" s="57">
        <v>604680</v>
      </c>
      <c r="E31" s="58">
        <v>627840</v>
      </c>
      <c r="F31" s="57">
        <v>12160</v>
      </c>
      <c r="G31" s="59">
        <v>0</v>
      </c>
      <c r="H31" s="59">
        <v>8330.94</v>
      </c>
      <c r="I31" s="60">
        <v>0</v>
      </c>
      <c r="J31" s="60">
        <v>0</v>
      </c>
      <c r="K31" s="60">
        <v>23252.6</v>
      </c>
      <c r="L31" s="60">
        <v>6045.2</v>
      </c>
      <c r="M31" s="60">
        <v>0</v>
      </c>
      <c r="N31" s="60">
        <v>0</v>
      </c>
      <c r="O31" s="61">
        <v>11296782.829999998</v>
      </c>
      <c r="Q31" s="54"/>
      <c r="R31" s="54"/>
      <c r="S31" s="55"/>
      <c r="T31" s="55"/>
      <c r="V31" s="54"/>
      <c r="W31" s="54"/>
    </row>
    <row r="32" spans="1:23" s="5" customFormat="1" x14ac:dyDescent="0.2">
      <c r="A32" s="56" t="s">
        <v>56</v>
      </c>
      <c r="B32" s="57">
        <v>3645583.79</v>
      </c>
      <c r="C32" s="57">
        <v>9120</v>
      </c>
      <c r="D32" s="57">
        <v>212838</v>
      </c>
      <c r="E32" s="58">
        <v>221958</v>
      </c>
      <c r="F32" s="57">
        <v>12780</v>
      </c>
      <c r="G32" s="59">
        <v>0</v>
      </c>
      <c r="H32" s="59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1">
        <v>3880321.79</v>
      </c>
      <c r="Q32" s="54"/>
      <c r="R32" s="54"/>
      <c r="S32" s="55"/>
      <c r="T32" s="55"/>
      <c r="V32" s="54"/>
      <c r="W32" s="54"/>
    </row>
    <row r="33" spans="1:23" s="5" customFormat="1" x14ac:dyDescent="0.2">
      <c r="A33" s="56" t="s">
        <v>57</v>
      </c>
      <c r="B33" s="57">
        <v>15718144.880000001</v>
      </c>
      <c r="C33" s="57">
        <v>61920</v>
      </c>
      <c r="D33" s="57">
        <v>1246250.68</v>
      </c>
      <c r="E33" s="58">
        <v>1308170.68</v>
      </c>
      <c r="F33" s="57">
        <v>9000</v>
      </c>
      <c r="G33" s="59">
        <v>90725.6</v>
      </c>
      <c r="H33" s="59">
        <v>68159.320000000007</v>
      </c>
      <c r="I33" s="60">
        <v>179666.2</v>
      </c>
      <c r="J33" s="60">
        <v>39750.76</v>
      </c>
      <c r="K33" s="60">
        <v>516727.75</v>
      </c>
      <c r="L33" s="60">
        <v>59176.32</v>
      </c>
      <c r="M33" s="60">
        <v>3391.5</v>
      </c>
      <c r="N33" s="60">
        <v>0</v>
      </c>
      <c r="O33" s="61">
        <v>17992913.010000005</v>
      </c>
      <c r="Q33" s="54"/>
      <c r="R33" s="54"/>
      <c r="S33" s="55"/>
      <c r="T33" s="55"/>
      <c r="V33" s="54"/>
      <c r="W33" s="54"/>
    </row>
    <row r="34" spans="1:23" s="5" customFormat="1" x14ac:dyDescent="0.2">
      <c r="A34" s="56" t="s">
        <v>58</v>
      </c>
      <c r="B34" s="57">
        <v>11729727.560000001</v>
      </c>
      <c r="C34" s="57">
        <v>26678.400000000001</v>
      </c>
      <c r="D34" s="57">
        <v>871845.6</v>
      </c>
      <c r="E34" s="58">
        <v>898524</v>
      </c>
      <c r="F34" s="57">
        <v>12140</v>
      </c>
      <c r="G34" s="59">
        <v>0</v>
      </c>
      <c r="H34" s="59">
        <v>40469.519999999997</v>
      </c>
      <c r="I34" s="60">
        <v>0</v>
      </c>
      <c r="J34" s="60">
        <v>0</v>
      </c>
      <c r="K34" s="60">
        <v>185081.89</v>
      </c>
      <c r="L34" s="60">
        <v>0</v>
      </c>
      <c r="M34" s="60">
        <v>0</v>
      </c>
      <c r="N34" s="60">
        <v>0</v>
      </c>
      <c r="O34" s="61">
        <v>12865942.970000001</v>
      </c>
      <c r="Q34" s="54"/>
      <c r="R34" s="54"/>
      <c r="S34" s="55"/>
      <c r="T34" s="55"/>
      <c r="V34" s="54"/>
      <c r="W34" s="54"/>
    </row>
    <row r="35" spans="1:23" s="5" customFormat="1" x14ac:dyDescent="0.2">
      <c r="A35" s="56" t="s">
        <v>59</v>
      </c>
      <c r="B35" s="57">
        <v>5451393.6600000001</v>
      </c>
      <c r="C35" s="57">
        <v>11799.6</v>
      </c>
      <c r="D35" s="57">
        <v>411873.8</v>
      </c>
      <c r="E35" s="58">
        <v>423673.39999999997</v>
      </c>
      <c r="F35" s="57">
        <v>0</v>
      </c>
      <c r="G35" s="59">
        <v>0</v>
      </c>
      <c r="H35" s="59">
        <v>5259.8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1">
        <v>5880326.8600000003</v>
      </c>
      <c r="Q35" s="54"/>
      <c r="R35" s="54"/>
      <c r="S35" s="55"/>
      <c r="T35" s="55"/>
      <c r="V35" s="54"/>
      <c r="W35" s="54"/>
    </row>
    <row r="36" spans="1:23" s="5" customFormat="1" x14ac:dyDescent="0.2">
      <c r="A36" s="56" t="s">
        <v>60</v>
      </c>
      <c r="B36" s="57">
        <v>14411809.039999999</v>
      </c>
      <c r="C36" s="57">
        <v>40800</v>
      </c>
      <c r="D36" s="57">
        <v>1045680</v>
      </c>
      <c r="E36" s="58">
        <v>1086480</v>
      </c>
      <c r="F36" s="57">
        <v>15780</v>
      </c>
      <c r="G36" s="59">
        <v>0</v>
      </c>
      <c r="H36" s="59">
        <v>37963.01</v>
      </c>
      <c r="I36" s="60">
        <v>57406.79</v>
      </c>
      <c r="J36" s="60">
        <v>0</v>
      </c>
      <c r="K36" s="60">
        <v>136027.71</v>
      </c>
      <c r="L36" s="60">
        <v>0</v>
      </c>
      <c r="M36" s="60">
        <v>0</v>
      </c>
      <c r="N36" s="60">
        <v>0</v>
      </c>
      <c r="O36" s="61">
        <v>15745466.549999999</v>
      </c>
      <c r="Q36" s="54"/>
      <c r="R36" s="54"/>
      <c r="S36" s="55"/>
      <c r="T36" s="55"/>
      <c r="V36" s="54"/>
      <c r="W36" s="54"/>
    </row>
    <row r="37" spans="1:23" s="5" customFormat="1" x14ac:dyDescent="0.2">
      <c r="A37" s="56" t="s">
        <v>61</v>
      </c>
      <c r="B37" s="57">
        <v>8337251.3599999994</v>
      </c>
      <c r="C37" s="57">
        <v>21000</v>
      </c>
      <c r="D37" s="57">
        <v>705996</v>
      </c>
      <c r="E37" s="58">
        <v>726996</v>
      </c>
      <c r="F37" s="57">
        <v>4900</v>
      </c>
      <c r="G37" s="59">
        <v>0</v>
      </c>
      <c r="H37" s="59">
        <v>34346.730000000003</v>
      </c>
      <c r="I37" s="60">
        <v>0</v>
      </c>
      <c r="J37" s="60">
        <v>0</v>
      </c>
      <c r="K37" s="60">
        <v>122076.15</v>
      </c>
      <c r="L37" s="60">
        <v>54385.38</v>
      </c>
      <c r="M37" s="60">
        <v>0</v>
      </c>
      <c r="N37" s="60">
        <v>0</v>
      </c>
      <c r="O37" s="61">
        <v>9279955.620000001</v>
      </c>
      <c r="Q37" s="54"/>
      <c r="R37" s="54"/>
      <c r="S37" s="55"/>
      <c r="T37" s="55"/>
      <c r="V37" s="54"/>
      <c r="W37" s="54"/>
    </row>
    <row r="38" spans="1:23" s="5" customFormat="1" x14ac:dyDescent="0.2">
      <c r="A38" s="56" t="s">
        <v>62</v>
      </c>
      <c r="B38" s="57">
        <v>8619450.2599999998</v>
      </c>
      <c r="C38" s="57">
        <v>21840</v>
      </c>
      <c r="D38" s="57">
        <v>460628</v>
      </c>
      <c r="E38" s="58">
        <v>482468</v>
      </c>
      <c r="F38" s="57">
        <v>5420</v>
      </c>
      <c r="G38" s="59">
        <v>0</v>
      </c>
      <c r="H38" s="59">
        <v>8306.2199999999993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1">
        <v>9115644.4800000004</v>
      </c>
      <c r="Q38" s="54"/>
      <c r="R38" s="54"/>
      <c r="S38" s="55"/>
      <c r="T38" s="55"/>
      <c r="V38" s="54"/>
      <c r="W38" s="54"/>
    </row>
    <row r="39" spans="1:23" s="5" customFormat="1" x14ac:dyDescent="0.2">
      <c r="A39" s="56" t="s">
        <v>63</v>
      </c>
      <c r="B39" s="57">
        <v>16931664.690000001</v>
      </c>
      <c r="C39" s="57">
        <v>24120</v>
      </c>
      <c r="D39" s="57">
        <v>1063333.2</v>
      </c>
      <c r="E39" s="58">
        <v>1087453.2</v>
      </c>
      <c r="F39" s="57">
        <v>6000</v>
      </c>
      <c r="G39" s="59">
        <v>0</v>
      </c>
      <c r="H39" s="59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1">
        <v>18025117.890000001</v>
      </c>
      <c r="Q39" s="54"/>
      <c r="R39" s="54"/>
      <c r="S39" s="55"/>
      <c r="T39" s="55"/>
      <c r="V39" s="54"/>
      <c r="W39" s="54"/>
    </row>
    <row r="40" spans="1:23" s="5" customFormat="1" x14ac:dyDescent="0.2">
      <c r="A40" s="56" t="s">
        <v>64</v>
      </c>
      <c r="B40" s="57">
        <v>8796130.0199999996</v>
      </c>
      <c r="C40" s="57">
        <v>18399.599999999999</v>
      </c>
      <c r="D40" s="57">
        <v>674844</v>
      </c>
      <c r="E40" s="58">
        <v>693243.6</v>
      </c>
      <c r="F40" s="57">
        <v>0</v>
      </c>
      <c r="G40" s="59">
        <v>0</v>
      </c>
      <c r="H40" s="59">
        <v>12611.2</v>
      </c>
      <c r="I40" s="60">
        <v>0</v>
      </c>
      <c r="J40" s="60">
        <v>0</v>
      </c>
      <c r="K40" s="60">
        <v>77423.61</v>
      </c>
      <c r="L40" s="60">
        <v>0</v>
      </c>
      <c r="M40" s="60">
        <v>0</v>
      </c>
      <c r="N40" s="60">
        <v>0</v>
      </c>
      <c r="O40" s="61">
        <v>9579408.4299999978</v>
      </c>
      <c r="Q40" s="54"/>
      <c r="R40" s="54"/>
      <c r="S40" s="55"/>
      <c r="T40" s="55"/>
      <c r="V40" s="54"/>
      <c r="W40" s="54"/>
    </row>
    <row r="41" spans="1:23" s="7" customFormat="1" x14ac:dyDescent="0.2">
      <c r="A41" s="62" t="s">
        <v>65</v>
      </c>
      <c r="B41" s="58">
        <v>4587736.5</v>
      </c>
      <c r="C41" s="58">
        <v>10200</v>
      </c>
      <c r="D41" s="58">
        <v>338580</v>
      </c>
      <c r="E41" s="58">
        <v>348780</v>
      </c>
      <c r="F41" s="58">
        <v>540</v>
      </c>
      <c r="G41" s="58">
        <v>0</v>
      </c>
      <c r="H41" s="58">
        <v>6179.8</v>
      </c>
      <c r="I41" s="63">
        <v>0</v>
      </c>
      <c r="J41" s="63">
        <v>0</v>
      </c>
      <c r="K41" s="63">
        <v>8138.41</v>
      </c>
      <c r="L41" s="63">
        <v>1508.92</v>
      </c>
      <c r="M41" s="63">
        <v>2325.2600000000002</v>
      </c>
      <c r="N41" s="63">
        <v>1051.96</v>
      </c>
      <c r="O41" s="64">
        <v>4956260.8499999996</v>
      </c>
      <c r="Q41" s="65"/>
      <c r="R41" s="65"/>
      <c r="S41" s="66"/>
      <c r="T41" s="66"/>
      <c r="V41" s="65"/>
      <c r="W41" s="65"/>
    </row>
    <row r="42" spans="1:23" s="5" customFormat="1" x14ac:dyDescent="0.2">
      <c r="A42" s="56" t="s">
        <v>66</v>
      </c>
      <c r="B42" s="57">
        <v>10685768.34</v>
      </c>
      <c r="C42" s="57">
        <v>28320</v>
      </c>
      <c r="D42" s="57">
        <v>767400</v>
      </c>
      <c r="E42" s="58">
        <v>795720</v>
      </c>
      <c r="F42" s="57">
        <v>16380</v>
      </c>
      <c r="G42" s="59">
        <v>0</v>
      </c>
      <c r="H42" s="59">
        <v>32307.55</v>
      </c>
      <c r="I42" s="60">
        <v>0</v>
      </c>
      <c r="J42" s="60">
        <v>0</v>
      </c>
      <c r="K42" s="60">
        <v>36041.53</v>
      </c>
      <c r="L42" s="60">
        <v>0</v>
      </c>
      <c r="M42" s="60">
        <v>0</v>
      </c>
      <c r="N42" s="60">
        <v>0</v>
      </c>
      <c r="O42" s="61">
        <v>11566217.42</v>
      </c>
      <c r="Q42" s="54"/>
      <c r="R42" s="54"/>
      <c r="S42" s="55"/>
      <c r="T42" s="55"/>
      <c r="V42" s="54"/>
      <c r="W42" s="54"/>
    </row>
    <row r="43" spans="1:23" s="5" customFormat="1" x14ac:dyDescent="0.2">
      <c r="A43" s="56" t="s">
        <v>67</v>
      </c>
      <c r="B43" s="57">
        <v>10740523.050000001</v>
      </c>
      <c r="C43" s="57">
        <v>47280</v>
      </c>
      <c r="D43" s="57">
        <v>960106.8</v>
      </c>
      <c r="E43" s="58">
        <v>1007386.8</v>
      </c>
      <c r="F43" s="57">
        <v>5580</v>
      </c>
      <c r="G43" s="59">
        <v>0</v>
      </c>
      <c r="H43" s="59">
        <v>24801.74</v>
      </c>
      <c r="I43" s="60">
        <v>0</v>
      </c>
      <c r="J43" s="60">
        <v>0</v>
      </c>
      <c r="K43" s="60">
        <v>240001.58</v>
      </c>
      <c r="L43" s="60">
        <v>0</v>
      </c>
      <c r="M43" s="60">
        <v>0</v>
      </c>
      <c r="N43" s="60">
        <v>0</v>
      </c>
      <c r="O43" s="61">
        <v>12018293.170000002</v>
      </c>
      <c r="Q43" s="54"/>
      <c r="R43" s="54"/>
      <c r="S43" s="55"/>
      <c r="T43" s="55"/>
      <c r="V43" s="54"/>
      <c r="W43" s="54"/>
    </row>
    <row r="44" spans="1:23" s="5" customFormat="1" x14ac:dyDescent="0.2">
      <c r="A44" s="56" t="s">
        <v>68</v>
      </c>
      <c r="B44" s="57">
        <v>5771623.8300000001</v>
      </c>
      <c r="C44" s="57">
        <v>14280</v>
      </c>
      <c r="D44" s="57">
        <v>284524.79999999999</v>
      </c>
      <c r="E44" s="58">
        <v>298804.8</v>
      </c>
      <c r="F44" s="57">
        <v>1280</v>
      </c>
      <c r="G44" s="59">
        <v>0</v>
      </c>
      <c r="H44" s="59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1">
        <v>6071708.6299999999</v>
      </c>
      <c r="Q44" s="54"/>
      <c r="R44" s="54"/>
      <c r="S44" s="55"/>
      <c r="T44" s="55"/>
      <c r="V44" s="54"/>
      <c r="W44" s="54"/>
    </row>
    <row r="45" spans="1:23" s="5" customFormat="1" x14ac:dyDescent="0.2">
      <c r="A45" s="67" t="s">
        <v>69</v>
      </c>
      <c r="B45" s="57">
        <v>16548545.5</v>
      </c>
      <c r="C45" s="57">
        <v>36840</v>
      </c>
      <c r="D45" s="57">
        <v>943375.6</v>
      </c>
      <c r="E45" s="58">
        <v>980215.6</v>
      </c>
      <c r="F45" s="57">
        <v>8060</v>
      </c>
      <c r="G45" s="59">
        <v>30940</v>
      </c>
      <c r="H45" s="59">
        <v>102168.64</v>
      </c>
      <c r="I45" s="60">
        <v>65990.259999999995</v>
      </c>
      <c r="J45" s="60">
        <v>234073</v>
      </c>
      <c r="K45" s="60">
        <v>97657.35</v>
      </c>
      <c r="L45" s="60">
        <v>4526.76</v>
      </c>
      <c r="M45" s="60">
        <v>30228.38</v>
      </c>
      <c r="N45" s="60">
        <v>33994.730000000003</v>
      </c>
      <c r="O45" s="61">
        <v>18136400.220000006</v>
      </c>
      <c r="Q45" s="54"/>
      <c r="R45" s="54"/>
      <c r="S45" s="55"/>
      <c r="T45" s="55"/>
      <c r="V45" s="54"/>
      <c r="W45" s="54"/>
    </row>
    <row r="46" spans="1:23" s="5" customFormat="1" x14ac:dyDescent="0.2">
      <c r="A46" s="56" t="s">
        <v>70</v>
      </c>
      <c r="B46" s="57">
        <v>3437388.92</v>
      </c>
      <c r="C46" s="57">
        <v>10680</v>
      </c>
      <c r="D46" s="57">
        <v>269728.40000000002</v>
      </c>
      <c r="E46" s="58">
        <v>280408.40000000002</v>
      </c>
      <c r="F46" s="57">
        <v>0</v>
      </c>
      <c r="G46" s="59">
        <v>0</v>
      </c>
      <c r="H46" s="59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1">
        <v>3717797.32</v>
      </c>
      <c r="Q46" s="54"/>
      <c r="R46" s="54"/>
      <c r="S46" s="55"/>
      <c r="T46" s="55"/>
      <c r="V46" s="54"/>
      <c r="W46" s="54"/>
    </row>
    <row r="47" spans="1:23" s="5" customFormat="1" x14ac:dyDescent="0.2">
      <c r="A47" s="56" t="s">
        <v>71</v>
      </c>
      <c r="B47" s="57">
        <v>6771820.4000000004</v>
      </c>
      <c r="C47" s="57">
        <v>15000</v>
      </c>
      <c r="D47" s="57">
        <v>567414.80000000005</v>
      </c>
      <c r="E47" s="58">
        <v>582414.80000000005</v>
      </c>
      <c r="F47" s="57">
        <v>4040</v>
      </c>
      <c r="G47" s="59">
        <v>0</v>
      </c>
      <c r="H47" s="59">
        <v>4530.3</v>
      </c>
      <c r="I47" s="60">
        <v>0</v>
      </c>
      <c r="J47" s="60">
        <v>0</v>
      </c>
      <c r="K47" s="60">
        <v>44180.7</v>
      </c>
      <c r="L47" s="60">
        <v>12085.64</v>
      </c>
      <c r="M47" s="60">
        <v>0</v>
      </c>
      <c r="N47" s="60">
        <v>0</v>
      </c>
      <c r="O47" s="61">
        <v>7419071.8399999999</v>
      </c>
      <c r="Q47" s="54"/>
      <c r="R47" s="54"/>
      <c r="S47" s="55"/>
      <c r="T47" s="55"/>
      <c r="V47" s="54"/>
      <c r="W47" s="54"/>
    </row>
    <row r="48" spans="1:23" s="5" customFormat="1" x14ac:dyDescent="0.2">
      <c r="A48" s="56" t="s">
        <v>72</v>
      </c>
      <c r="B48" s="57">
        <v>6562867.1500000004</v>
      </c>
      <c r="C48" s="57">
        <v>16200</v>
      </c>
      <c r="D48" s="57">
        <v>360540</v>
      </c>
      <c r="E48" s="58">
        <v>376740</v>
      </c>
      <c r="F48" s="57">
        <v>3260</v>
      </c>
      <c r="G48" s="59">
        <v>0</v>
      </c>
      <c r="H48" s="59">
        <v>17489.78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1">
        <v>6960356.9300000006</v>
      </c>
      <c r="Q48" s="54"/>
      <c r="R48" s="54"/>
      <c r="S48" s="55"/>
      <c r="T48" s="55"/>
      <c r="V48" s="54"/>
      <c r="W48" s="54"/>
    </row>
    <row r="49" spans="1:23" s="5" customFormat="1" x14ac:dyDescent="0.2">
      <c r="A49" s="56" t="s">
        <v>73</v>
      </c>
      <c r="B49" s="57">
        <v>4303588.5199999996</v>
      </c>
      <c r="C49" s="57">
        <v>21840</v>
      </c>
      <c r="D49" s="57">
        <v>325920</v>
      </c>
      <c r="E49" s="58">
        <v>347760</v>
      </c>
      <c r="F49" s="57">
        <v>9000</v>
      </c>
      <c r="G49" s="59">
        <v>0</v>
      </c>
      <c r="H49" s="59">
        <v>1525.34</v>
      </c>
      <c r="I49" s="60">
        <v>0</v>
      </c>
      <c r="J49" s="60">
        <v>0</v>
      </c>
      <c r="K49" s="60">
        <v>13486.27</v>
      </c>
      <c r="L49" s="60">
        <v>0</v>
      </c>
      <c r="M49" s="60">
        <v>0</v>
      </c>
      <c r="N49" s="60">
        <v>0</v>
      </c>
      <c r="O49" s="61">
        <v>4675360.129999999</v>
      </c>
      <c r="Q49" s="54"/>
      <c r="R49" s="54"/>
      <c r="S49" s="55"/>
      <c r="T49" s="55"/>
      <c r="V49" s="54"/>
      <c r="W49" s="54"/>
    </row>
    <row r="50" spans="1:23" s="5" customFormat="1" x14ac:dyDescent="0.2">
      <c r="A50" s="56" t="s">
        <v>74</v>
      </c>
      <c r="B50" s="57">
        <v>63850592.130000003</v>
      </c>
      <c r="C50" s="57">
        <v>207552</v>
      </c>
      <c r="D50" s="57">
        <v>4252617.5</v>
      </c>
      <c r="E50" s="58">
        <v>4460169.5</v>
      </c>
      <c r="F50" s="57">
        <v>99820</v>
      </c>
      <c r="G50" s="59">
        <v>131898.95000000001</v>
      </c>
      <c r="H50" s="59">
        <v>406195.18</v>
      </c>
      <c r="I50" s="60">
        <v>1837029.18</v>
      </c>
      <c r="J50" s="60">
        <v>201811.8</v>
      </c>
      <c r="K50" s="60">
        <v>1336646.08</v>
      </c>
      <c r="L50" s="60">
        <v>3017.84</v>
      </c>
      <c r="M50" s="60">
        <v>13951.56</v>
      </c>
      <c r="N50" s="60">
        <v>70459.600000000006</v>
      </c>
      <c r="O50" s="61">
        <v>72411591.820000008</v>
      </c>
      <c r="Q50" s="54"/>
      <c r="R50" s="54"/>
      <c r="S50" s="55"/>
      <c r="T50" s="55"/>
      <c r="V50" s="54"/>
      <c r="W50" s="54"/>
    </row>
    <row r="51" spans="1:23" s="5" customFormat="1" x14ac:dyDescent="0.2">
      <c r="A51" s="56" t="s">
        <v>75</v>
      </c>
      <c r="B51" s="57">
        <v>2077115.28</v>
      </c>
      <c r="C51" s="57">
        <v>1920</v>
      </c>
      <c r="D51" s="57">
        <v>84720</v>
      </c>
      <c r="E51" s="58">
        <v>86640</v>
      </c>
      <c r="F51" s="57">
        <v>9580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1">
        <v>2173335.2800000003</v>
      </c>
      <c r="Q51" s="54"/>
      <c r="R51" s="54"/>
      <c r="S51" s="55"/>
      <c r="T51" s="55"/>
      <c r="V51" s="54"/>
      <c r="W51" s="54"/>
    </row>
    <row r="52" spans="1:23" s="5" customFormat="1" ht="12" thickBot="1" x14ac:dyDescent="0.25">
      <c r="A52" s="68" t="s">
        <v>76</v>
      </c>
      <c r="B52" s="69">
        <v>9448858.6300000008</v>
      </c>
      <c r="C52" s="69">
        <v>720</v>
      </c>
      <c r="D52" s="69">
        <v>462142.6</v>
      </c>
      <c r="E52" s="70">
        <v>462862.6</v>
      </c>
      <c r="F52" s="69">
        <v>21020</v>
      </c>
      <c r="G52" s="71">
        <v>0</v>
      </c>
      <c r="H52" s="71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3">
        <v>9932741.2300000004</v>
      </c>
      <c r="Q52" s="54"/>
      <c r="R52" s="54"/>
      <c r="S52" s="55"/>
      <c r="T52" s="55"/>
      <c r="V52" s="54"/>
      <c r="W52" s="54"/>
    </row>
    <row r="53" spans="1:23" s="79" customFormat="1" ht="12" thickBot="1" x14ac:dyDescent="0.25">
      <c r="A53" s="74" t="s">
        <v>15</v>
      </c>
      <c r="B53" s="75">
        <v>444559796.75281984</v>
      </c>
      <c r="C53" s="75">
        <v>1177329.6000000001</v>
      </c>
      <c r="D53" s="75">
        <v>29721305.680000007</v>
      </c>
      <c r="E53" s="76">
        <v>30898635.280000005</v>
      </c>
      <c r="F53" s="75">
        <v>340440</v>
      </c>
      <c r="G53" s="75">
        <v>329665.05000000005</v>
      </c>
      <c r="H53" s="75">
        <v>1257517.122</v>
      </c>
      <c r="I53" s="77">
        <v>3274668.1799999997</v>
      </c>
      <c r="J53" s="77">
        <v>642830.56000000006</v>
      </c>
      <c r="K53" s="77">
        <v>3981727.06</v>
      </c>
      <c r="L53" s="77">
        <v>189088.62000000002</v>
      </c>
      <c r="M53" s="77">
        <v>101052.42</v>
      </c>
      <c r="N53" s="77">
        <v>108136.19</v>
      </c>
      <c r="O53" s="78">
        <v>485683557.23482001</v>
      </c>
      <c r="Q53" s="54"/>
      <c r="R53" s="54"/>
      <c r="S53" s="55"/>
      <c r="T53" s="55"/>
      <c r="V53" s="80"/>
      <c r="W53" s="80"/>
    </row>
    <row r="54" spans="1:23" s="5" customFormat="1" x14ac:dyDescent="0.2">
      <c r="B54" s="54"/>
      <c r="E54" s="7"/>
      <c r="I54" s="81"/>
      <c r="J54" s="81"/>
      <c r="K54" s="81"/>
      <c r="L54" s="81"/>
      <c r="M54" s="81"/>
      <c r="N54" s="81"/>
      <c r="S54" s="55"/>
    </row>
    <row r="55" spans="1:23" s="5" customFormat="1" ht="12.75" x14ac:dyDescent="0.2">
      <c r="B55" s="54"/>
      <c r="E55" s="7"/>
      <c r="I55" s="82"/>
      <c r="J55" s="82"/>
      <c r="K55" s="82"/>
      <c r="L55" s="82"/>
      <c r="M55" s="82"/>
      <c r="N55" s="82"/>
      <c r="S55" s="55"/>
    </row>
    <row r="56" spans="1:23" s="5" customFormat="1" x14ac:dyDescent="0.2">
      <c r="B56" s="54"/>
      <c r="E56" s="7"/>
      <c r="I56" s="83"/>
      <c r="J56" s="83"/>
      <c r="K56" s="83"/>
      <c r="L56" s="83"/>
      <c r="M56" s="83"/>
      <c r="N56" s="83"/>
      <c r="O56" s="54"/>
      <c r="S56" s="55"/>
    </row>
    <row r="57" spans="1:23" s="5" customFormat="1" ht="15" x14ac:dyDescent="0.25">
      <c r="B57" s="54"/>
      <c r="E57" s="7"/>
      <c r="I57" s="84"/>
      <c r="J57" s="84"/>
      <c r="K57" s="84"/>
      <c r="L57" s="85"/>
      <c r="M57" s="85"/>
      <c r="N57" s="85"/>
      <c r="S57" s="55"/>
    </row>
    <row r="58" spans="1:23" s="5" customFormat="1" x14ac:dyDescent="0.2">
      <c r="B58" s="54"/>
      <c r="E58" s="7"/>
      <c r="I58" s="8"/>
      <c r="J58" s="8"/>
      <c r="K58" s="8"/>
      <c r="L58" s="8"/>
      <c r="M58" s="8"/>
      <c r="N58" s="8"/>
      <c r="O58" s="54"/>
      <c r="S58" s="55"/>
    </row>
    <row r="59" spans="1:23" s="5" customFormat="1" x14ac:dyDescent="0.2">
      <c r="B59" s="54"/>
      <c r="E59" s="7"/>
      <c r="I59" s="8"/>
      <c r="J59" s="8"/>
      <c r="K59" s="8"/>
      <c r="L59" s="8"/>
      <c r="M59" s="8"/>
      <c r="N59" s="8"/>
      <c r="O59" s="54"/>
      <c r="S59" s="55"/>
    </row>
    <row r="60" spans="1:23" s="5" customFormat="1" x14ac:dyDescent="0.2">
      <c r="B60" s="54"/>
      <c r="E60" s="7"/>
      <c r="I60" s="8"/>
      <c r="J60" s="8"/>
      <c r="K60" s="8"/>
      <c r="L60" s="8"/>
      <c r="M60" s="8"/>
      <c r="N60" s="8"/>
      <c r="O60" s="54"/>
      <c r="S60" s="55"/>
    </row>
    <row r="61" spans="1:23" s="5" customFormat="1" x14ac:dyDescent="0.2">
      <c r="B61" s="54"/>
      <c r="E61" s="7"/>
      <c r="I61" s="8"/>
      <c r="J61" s="8"/>
      <c r="K61" s="8"/>
      <c r="L61" s="8"/>
      <c r="M61" s="8"/>
      <c r="N61" s="8"/>
      <c r="S61" s="55"/>
    </row>
    <row r="62" spans="1:23" s="5" customFormat="1" x14ac:dyDescent="0.2">
      <c r="B62" s="54"/>
      <c r="E62" s="7"/>
      <c r="I62" s="8"/>
      <c r="J62" s="8"/>
      <c r="K62" s="8"/>
      <c r="L62" s="8"/>
      <c r="M62" s="8"/>
      <c r="N62" s="8"/>
      <c r="S62" s="55"/>
    </row>
    <row r="63" spans="1:23" s="5" customFormat="1" x14ac:dyDescent="0.2">
      <c r="B63" s="54"/>
      <c r="E63" s="7"/>
      <c r="I63" s="8"/>
      <c r="J63" s="8"/>
      <c r="K63" s="8"/>
      <c r="L63" s="8"/>
      <c r="M63" s="8"/>
      <c r="N63" s="8"/>
      <c r="S63" s="55"/>
    </row>
    <row r="64" spans="1:23" s="5" customFormat="1" x14ac:dyDescent="0.2">
      <c r="B64" s="54"/>
      <c r="E64" s="7"/>
      <c r="I64" s="8"/>
      <c r="J64" s="8"/>
      <c r="K64" s="8"/>
      <c r="L64" s="8"/>
      <c r="M64" s="8"/>
      <c r="N64" s="8"/>
      <c r="S64" s="55"/>
    </row>
    <row r="65" spans="2:19" s="5" customFormat="1" x14ac:dyDescent="0.2">
      <c r="B65" s="54"/>
      <c r="E65" s="7"/>
      <c r="I65" s="8"/>
      <c r="J65" s="8"/>
      <c r="K65" s="8"/>
      <c r="L65" s="8"/>
      <c r="M65" s="8"/>
      <c r="N65" s="8"/>
      <c r="S65" s="55"/>
    </row>
    <row r="66" spans="2:19" s="5" customFormat="1" x14ac:dyDescent="0.2">
      <c r="B66" s="54"/>
      <c r="E66" s="7"/>
      <c r="I66" s="8"/>
      <c r="J66" s="8"/>
      <c r="K66" s="8"/>
      <c r="L66" s="8"/>
      <c r="M66" s="86"/>
      <c r="N66" s="86"/>
      <c r="S66" s="55"/>
    </row>
    <row r="67" spans="2:19" s="5" customFormat="1" x14ac:dyDescent="0.2">
      <c r="B67" s="54"/>
      <c r="E67" s="65"/>
      <c r="I67" s="8"/>
      <c r="J67" s="8"/>
      <c r="K67" s="8"/>
      <c r="L67" s="8"/>
      <c r="M67" s="8"/>
      <c r="N67" s="8"/>
      <c r="O67" s="54"/>
      <c r="S67" s="55"/>
    </row>
    <row r="68" spans="2:19" s="5" customFormat="1" x14ac:dyDescent="0.2">
      <c r="B68" s="54"/>
      <c r="E68" s="7"/>
      <c r="I68" s="8"/>
      <c r="J68" s="8"/>
      <c r="K68" s="8"/>
      <c r="L68" s="8"/>
      <c r="M68" s="8"/>
      <c r="N68" s="8"/>
      <c r="S68" s="55"/>
    </row>
    <row r="69" spans="2:19" s="5" customFormat="1" x14ac:dyDescent="0.2">
      <c r="B69" s="54"/>
      <c r="E69" s="7"/>
      <c r="I69" s="8"/>
      <c r="J69" s="8"/>
      <c r="K69" s="8"/>
      <c r="L69" s="8"/>
      <c r="M69" s="8"/>
      <c r="N69" s="8"/>
      <c r="S69" s="55"/>
    </row>
    <row r="70" spans="2:19" s="5" customFormat="1" x14ac:dyDescent="0.2">
      <c r="B70" s="54"/>
      <c r="E70" s="7"/>
      <c r="I70" s="8"/>
      <c r="J70" s="8"/>
      <c r="K70" s="8"/>
      <c r="L70" s="8"/>
      <c r="M70" s="8"/>
      <c r="N70" s="8"/>
      <c r="S70" s="55"/>
    </row>
    <row r="71" spans="2:19" s="5" customFormat="1" x14ac:dyDescent="0.2">
      <c r="B71" s="54"/>
      <c r="E71" s="7"/>
      <c r="I71" s="8"/>
      <c r="J71" s="8"/>
      <c r="K71" s="8"/>
      <c r="L71" s="8"/>
      <c r="M71" s="8"/>
      <c r="N71" s="8"/>
      <c r="S71" s="55"/>
    </row>
    <row r="72" spans="2:19" s="5" customFormat="1" x14ac:dyDescent="0.2">
      <c r="B72" s="54"/>
      <c r="E72" s="7"/>
      <c r="I72" s="8"/>
      <c r="J72" s="8"/>
      <c r="K72" s="8"/>
      <c r="L72" s="8"/>
      <c r="M72" s="8"/>
      <c r="N72" s="8"/>
      <c r="S72" s="55"/>
    </row>
    <row r="73" spans="2:19" s="5" customFormat="1" x14ac:dyDescent="0.2">
      <c r="B73" s="54"/>
      <c r="E73" s="7"/>
      <c r="I73" s="8"/>
      <c r="J73" s="8"/>
      <c r="K73" s="8"/>
      <c r="L73" s="8"/>
      <c r="M73" s="8"/>
      <c r="N73" s="8"/>
      <c r="S73" s="55"/>
    </row>
    <row r="74" spans="2:19" s="5" customFormat="1" x14ac:dyDescent="0.2">
      <c r="B74" s="54"/>
      <c r="E74" s="7"/>
      <c r="I74" s="8"/>
      <c r="J74" s="8"/>
      <c r="K74" s="8"/>
      <c r="L74" s="8"/>
      <c r="M74" s="8"/>
      <c r="N74" s="8"/>
      <c r="S74" s="55"/>
    </row>
    <row r="75" spans="2:19" s="5" customFormat="1" x14ac:dyDescent="0.2">
      <c r="B75" s="54"/>
      <c r="E75" s="7"/>
      <c r="I75" s="8"/>
      <c r="J75" s="8"/>
      <c r="K75" s="8"/>
      <c r="L75" s="8"/>
      <c r="M75" s="8"/>
      <c r="N75" s="8"/>
      <c r="S75" s="55"/>
    </row>
    <row r="76" spans="2:19" s="5" customFormat="1" x14ac:dyDescent="0.2">
      <c r="B76" s="54"/>
      <c r="E76" s="7"/>
      <c r="I76" s="8"/>
      <c r="J76" s="8"/>
      <c r="K76" s="8"/>
      <c r="L76" s="8"/>
      <c r="M76" s="8"/>
      <c r="N76" s="8"/>
      <c r="S76" s="55"/>
    </row>
    <row r="77" spans="2:19" s="5" customFormat="1" x14ac:dyDescent="0.2">
      <c r="B77" s="54"/>
      <c r="E77" s="7">
        <f>E74+E75+E76</f>
        <v>0</v>
      </c>
      <c r="I77" s="8"/>
      <c r="J77" s="8"/>
      <c r="K77" s="8"/>
      <c r="L77" s="8"/>
      <c r="M77" s="8"/>
      <c r="N77" s="8"/>
      <c r="S77" s="55"/>
    </row>
    <row r="78" spans="2:19" s="5" customFormat="1" x14ac:dyDescent="0.2">
      <c r="B78" s="54"/>
      <c r="E78" s="7"/>
      <c r="I78" s="8"/>
      <c r="J78" s="8"/>
      <c r="K78" s="8"/>
      <c r="L78" s="8"/>
      <c r="M78" s="8"/>
      <c r="N78" s="8"/>
      <c r="S78" s="55"/>
    </row>
    <row r="79" spans="2:19" s="5" customFormat="1" x14ac:dyDescent="0.2">
      <c r="B79" s="54"/>
      <c r="E79" s="7"/>
      <c r="I79" s="8"/>
      <c r="J79" s="8"/>
      <c r="K79" s="8"/>
      <c r="L79" s="8"/>
      <c r="M79" s="8"/>
      <c r="N79" s="8"/>
      <c r="S79" s="55"/>
    </row>
    <row r="80" spans="2:19" s="5" customFormat="1" x14ac:dyDescent="0.2">
      <c r="B80" s="54"/>
      <c r="E80" s="7"/>
      <c r="I80" s="8"/>
      <c r="J80" s="8"/>
      <c r="K80" s="8"/>
      <c r="L80" s="8"/>
      <c r="M80" s="8"/>
      <c r="N80" s="8"/>
      <c r="S80" s="55"/>
    </row>
    <row r="81" spans="2:19" s="5" customFormat="1" x14ac:dyDescent="0.2">
      <c r="B81" s="54"/>
      <c r="E81" s="7"/>
      <c r="I81" s="8"/>
      <c r="J81" s="8"/>
      <c r="K81" s="8"/>
      <c r="L81" s="8"/>
      <c r="M81" s="8"/>
      <c r="N81" s="8"/>
      <c r="S81" s="55"/>
    </row>
    <row r="82" spans="2:19" s="5" customFormat="1" x14ac:dyDescent="0.2">
      <c r="B82" s="54"/>
      <c r="E82" s="7"/>
      <c r="I82" s="8"/>
      <c r="J82" s="8"/>
      <c r="K82" s="8"/>
      <c r="L82" s="8"/>
      <c r="M82" s="8"/>
      <c r="N82" s="8"/>
      <c r="S82" s="55"/>
    </row>
    <row r="83" spans="2:19" s="5" customFormat="1" x14ac:dyDescent="0.2">
      <c r="B83" s="54"/>
      <c r="E83" s="7"/>
      <c r="I83" s="8"/>
      <c r="J83" s="8"/>
      <c r="K83" s="8"/>
      <c r="L83" s="8"/>
      <c r="M83" s="8"/>
      <c r="N83" s="8"/>
      <c r="S83" s="55"/>
    </row>
    <row r="84" spans="2:19" s="5" customFormat="1" x14ac:dyDescent="0.2">
      <c r="B84" s="54"/>
      <c r="E84" s="7"/>
      <c r="I84" s="8"/>
      <c r="J84" s="8"/>
      <c r="K84" s="8"/>
      <c r="L84" s="8"/>
      <c r="M84" s="8"/>
      <c r="N84" s="8"/>
      <c r="S84" s="55"/>
    </row>
    <row r="85" spans="2:19" s="5" customFormat="1" x14ac:dyDescent="0.2">
      <c r="B85" s="54"/>
      <c r="E85" s="7"/>
      <c r="I85" s="8"/>
      <c r="J85" s="8"/>
      <c r="K85" s="8"/>
      <c r="L85" s="8"/>
      <c r="M85" s="8"/>
      <c r="N85" s="8"/>
      <c r="S85" s="55"/>
    </row>
    <row r="86" spans="2:19" s="5" customFormat="1" x14ac:dyDescent="0.2">
      <c r="B86" s="54"/>
      <c r="E86" s="7"/>
      <c r="I86" s="8"/>
      <c r="J86" s="8"/>
      <c r="K86" s="8"/>
      <c r="L86" s="8"/>
      <c r="M86" s="8"/>
      <c r="N86" s="8"/>
      <c r="S86" s="55"/>
    </row>
    <row r="87" spans="2:19" s="5" customFormat="1" x14ac:dyDescent="0.2">
      <c r="B87" s="54"/>
      <c r="E87" s="7"/>
      <c r="I87" s="8"/>
      <c r="J87" s="8"/>
      <c r="K87" s="8"/>
      <c r="L87" s="8"/>
      <c r="M87" s="8"/>
      <c r="N87" s="8"/>
      <c r="S87" s="55"/>
    </row>
    <row r="88" spans="2:19" s="5" customFormat="1" x14ac:dyDescent="0.2">
      <c r="B88" s="54"/>
      <c r="E88" s="7"/>
      <c r="I88" s="8"/>
      <c r="J88" s="8"/>
      <c r="K88" s="8"/>
      <c r="L88" s="8"/>
      <c r="M88" s="8"/>
      <c r="N88" s="8"/>
      <c r="S88" s="55"/>
    </row>
    <row r="89" spans="2:19" s="5" customFormat="1" x14ac:dyDescent="0.2">
      <c r="B89" s="54"/>
      <c r="E89" s="7"/>
      <c r="I89" s="8"/>
      <c r="J89" s="8"/>
      <c r="K89" s="8"/>
      <c r="L89" s="8"/>
      <c r="M89" s="8"/>
      <c r="N89" s="8"/>
      <c r="S89" s="55"/>
    </row>
    <row r="90" spans="2:19" s="5" customFormat="1" x14ac:dyDescent="0.2">
      <c r="B90" s="54"/>
      <c r="E90" s="7"/>
      <c r="I90" s="8"/>
      <c r="J90" s="8"/>
      <c r="K90" s="8"/>
      <c r="L90" s="8"/>
      <c r="M90" s="8"/>
      <c r="N90" s="8"/>
      <c r="S90" s="55"/>
    </row>
    <row r="91" spans="2:19" s="5" customFormat="1" x14ac:dyDescent="0.2">
      <c r="B91" s="54"/>
      <c r="E91" s="7"/>
      <c r="I91" s="8"/>
      <c r="J91" s="8"/>
      <c r="K91" s="8"/>
      <c r="L91" s="8"/>
      <c r="M91" s="8"/>
      <c r="N91" s="8"/>
      <c r="S91" s="55"/>
    </row>
    <row r="92" spans="2:19" s="5" customFormat="1" x14ac:dyDescent="0.2">
      <c r="B92" s="54"/>
      <c r="E92" s="7"/>
      <c r="I92" s="8"/>
      <c r="J92" s="8"/>
      <c r="K92" s="8"/>
      <c r="L92" s="8"/>
      <c r="M92" s="8"/>
      <c r="N92" s="8"/>
      <c r="S92" s="55"/>
    </row>
    <row r="93" spans="2:19" s="5" customFormat="1" x14ac:dyDescent="0.2">
      <c r="B93" s="54"/>
      <c r="E93" s="7"/>
      <c r="I93" s="8"/>
      <c r="J93" s="8"/>
      <c r="K93" s="8"/>
      <c r="L93" s="8"/>
      <c r="M93" s="8"/>
      <c r="N93" s="8"/>
      <c r="S93" s="55"/>
    </row>
    <row r="94" spans="2:19" s="5" customFormat="1" x14ac:dyDescent="0.2">
      <c r="B94" s="54"/>
      <c r="E94" s="7"/>
      <c r="I94" s="8"/>
      <c r="J94" s="8"/>
      <c r="K94" s="8"/>
      <c r="L94" s="8"/>
      <c r="M94" s="8"/>
      <c r="N94" s="8"/>
      <c r="S94" s="55"/>
    </row>
    <row r="95" spans="2:19" s="5" customFormat="1" x14ac:dyDescent="0.2">
      <c r="B95" s="54"/>
      <c r="E95" s="7"/>
      <c r="I95" s="8"/>
      <c r="J95" s="8"/>
      <c r="K95" s="8"/>
      <c r="L95" s="8"/>
      <c r="M95" s="8"/>
      <c r="N95" s="8"/>
      <c r="S95" s="55"/>
    </row>
    <row r="96" spans="2:19" s="5" customFormat="1" x14ac:dyDescent="0.2">
      <c r="B96" s="54"/>
      <c r="E96" s="7"/>
      <c r="I96" s="8"/>
      <c r="J96" s="8"/>
      <c r="K96" s="8"/>
      <c r="L96" s="8"/>
      <c r="M96" s="8"/>
      <c r="N96" s="8"/>
      <c r="S96" s="55"/>
    </row>
    <row r="97" spans="2:19" s="5" customFormat="1" x14ac:dyDescent="0.2">
      <c r="B97" s="54"/>
      <c r="E97" s="7"/>
      <c r="I97" s="8"/>
      <c r="J97" s="8"/>
      <c r="K97" s="8"/>
      <c r="L97" s="8"/>
      <c r="M97" s="8"/>
      <c r="N97" s="8"/>
      <c r="S97" s="55"/>
    </row>
    <row r="98" spans="2:19" s="5" customFormat="1" x14ac:dyDescent="0.2">
      <c r="B98" s="54"/>
      <c r="E98" s="7"/>
      <c r="I98" s="8"/>
      <c r="J98" s="8"/>
      <c r="K98" s="8"/>
      <c r="L98" s="8"/>
      <c r="M98" s="8"/>
      <c r="N98" s="8"/>
      <c r="S98" s="55"/>
    </row>
    <row r="99" spans="2:19" s="5" customFormat="1" x14ac:dyDescent="0.2">
      <c r="B99" s="54"/>
      <c r="E99" s="7"/>
      <c r="I99" s="8"/>
      <c r="J99" s="8"/>
      <c r="K99" s="8"/>
      <c r="L99" s="8"/>
      <c r="M99" s="8"/>
      <c r="N99" s="8"/>
      <c r="S99" s="55"/>
    </row>
    <row r="100" spans="2:19" s="5" customFormat="1" x14ac:dyDescent="0.2">
      <c r="B100" s="54"/>
      <c r="E100" s="7"/>
      <c r="I100" s="8"/>
      <c r="J100" s="8"/>
      <c r="K100" s="8"/>
      <c r="L100" s="8"/>
      <c r="M100" s="8"/>
      <c r="N100" s="8"/>
      <c r="S100" s="55"/>
    </row>
  </sheetData>
  <mergeCells count="13">
    <mergeCell ref="K6:K8"/>
    <mergeCell ref="L6:N7"/>
    <mergeCell ref="O6:O8"/>
    <mergeCell ref="A2:O2"/>
    <mergeCell ref="A3:O3"/>
    <mergeCell ref="A6:A8"/>
    <mergeCell ref="B6:B8"/>
    <mergeCell ref="C6:E7"/>
    <mergeCell ref="F6:F8"/>
    <mergeCell ref="G6:G8"/>
    <mergeCell ref="H6:H8"/>
    <mergeCell ref="I6:I8"/>
    <mergeCell ref="J6:J8"/>
  </mergeCells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2022-02-11T09:08:49Z</dcterms:created>
  <dcterms:modified xsi:type="dcterms:W3CDTF">2022-02-11T09:09:32Z</dcterms:modified>
</cp:coreProperties>
</file>