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reconstr mamara" sheetId="1" r:id="rId1"/>
  </sheets>
  <calcPr calcId="145621"/>
</workbook>
</file>

<file path=xl/calcChain.xml><?xml version="1.0" encoding="utf-8"?>
<calcChain xmlns="http://schemas.openxmlformats.org/spreadsheetml/2006/main">
  <c r="C52" i="1" l="1"/>
  <c r="D53" i="1" s="1"/>
  <c r="B52" i="1"/>
  <c r="D51" i="1"/>
  <c r="D49" i="1"/>
  <c r="D44" i="1"/>
  <c r="D35" i="1"/>
  <c r="D32" i="1"/>
  <c r="D21" i="1"/>
  <c r="D52" i="1" l="1"/>
</calcChain>
</file>

<file path=xl/sharedStrings.xml><?xml version="1.0" encoding="utf-8"?>
<sst xmlns="http://schemas.openxmlformats.org/spreadsheetml/2006/main" count="56" uniqueCount="56">
  <si>
    <t>Subprogramul de reconstrucţie mamară după afecţiuni oncologice prin endoprotezare</t>
  </si>
  <si>
    <t>LEI</t>
  </si>
  <si>
    <t>CAS</t>
  </si>
  <si>
    <t>Nr. bolnave cu reconstrucţie mamară</t>
  </si>
  <si>
    <t>Cheltuieli pentru bolnavele cu reconstrucţie mamară</t>
  </si>
  <si>
    <t>Cost mediu/bolnav tratat</t>
  </si>
  <si>
    <t>C0</t>
  </si>
  <si>
    <t>C1</t>
  </si>
  <si>
    <t>C2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</si>
  <si>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</si>
  <si>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</si>
  <si>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</si>
  <si>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</si>
  <si>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</si>
  <si>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</si>
  <si>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</si>
  <si>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</si>
  <si>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</si>
  <si>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</si>
  <si>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</si>
  <si>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</si>
  <si>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</si>
  <si>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</si>
  <si>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</si>
  <si>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</si>
  <si>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</si>
  <si>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</si>
  <si>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</si>
  <si>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</si>
  <si>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</si>
  <si>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</si>
  <si>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</si>
  <si>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</si>
  <si>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</si>
  <si>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</si>
  <si>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</si>
  <si>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</si>
  <si>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</si>
  <si>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</si>
  <si>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</si>
  <si>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</si>
  <si>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</si>
  <si>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</si>
  <si>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</si>
  <si>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</si>
  <si>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</si>
  <si>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</si>
  <si>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</si>
  <si>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</si>
  <si>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</si>
  <si>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</si>
  <si>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</si>
  <si>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</si>
  <si>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</si>
  <si>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Total/CNP</t>
  </si>
  <si>
    <t>Situaţia indicatorilor şi a cheltuielilor in perioada ianuarie-septembie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</si>
</sst>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164" fontId="7" fillId="0" borderId="0" applyFont="0" applyFill="0" applyBorder="0" applyAlignment="0" applyProtection="0"/>
    <xf numFmtId="0" fontId="5" fillId="0" borderId="0"/>
    <xf numFmtId="0" fontId="7" fillId="0" borderId="0"/>
    <xf numFmtId="164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3" fontId="1" fillId="0" borderId="4" xfId="1" applyNumberFormat="1" applyFont="1" applyBorder="1"/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10" fontId="1" fillId="0" borderId="0" xfId="0" applyNumberFormat="1" applyFont="1"/>
    <xf numFmtId="3" fontId="1" fillId="0" borderId="7" xfId="1" applyNumberFormat="1" applyFont="1" applyBorder="1"/>
    <xf numFmtId="3" fontId="1" fillId="0" borderId="8" xfId="0" applyNumberFormat="1" applyFont="1" applyFill="1" applyBorder="1" applyAlignment="1">
      <alignment horizontal="right"/>
    </xf>
    <xf numFmtId="3" fontId="1" fillId="0" borderId="7" xfId="1" applyNumberFormat="1" applyFont="1" applyFill="1" applyBorder="1"/>
    <xf numFmtId="0" fontId="1" fillId="0" borderId="8" xfId="0" applyNumberFormat="1" applyFont="1" applyFill="1" applyBorder="1" applyAlignment="1">
      <alignment horizontal="right"/>
    </xf>
    <xf numFmtId="3" fontId="1" fillId="0" borderId="9" xfId="1" applyNumberFormat="1" applyFont="1" applyBorder="1"/>
    <xf numFmtId="3" fontId="1" fillId="0" borderId="10" xfId="0" applyNumberFormat="1" applyFont="1" applyFill="1" applyBorder="1" applyAlignment="1">
      <alignment horizontal="right"/>
    </xf>
    <xf numFmtId="3" fontId="4" fillId="0" borderId="11" xfId="1" applyNumberFormat="1" applyFont="1" applyFill="1" applyBorder="1"/>
    <xf numFmtId="3" fontId="4" fillId="0" borderId="12" xfId="0" applyNumberFormat="1" applyFont="1" applyFill="1" applyBorder="1" applyAlignment="1">
      <alignment horizontal="right"/>
    </xf>
    <xf numFmtId="3" fontId="6" fillId="0" borderId="6" xfId="0" applyNumberFormat="1" applyFont="1" applyBorder="1"/>
    <xf numFmtId="0" fontId="6" fillId="0" borderId="13" xfId="0" applyFont="1" applyBorder="1"/>
    <xf numFmtId="3" fontId="4" fillId="0" borderId="14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center"/>
    </xf>
    <xf numFmtId="3" fontId="4" fillId="0" borderId="15" xfId="0" applyNumberFormat="1" applyFont="1" applyFill="1" applyBorder="1" applyAlignment="1">
      <alignment horizontal="right"/>
    </xf>
    <xf numFmtId="3" fontId="1" fillId="0" borderId="0" xfId="0" applyNumberFormat="1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6">
    <cellStyle name="Comma 2 2" xfId="2"/>
    <cellStyle name="Normal" xfId="0" builtinId="0"/>
    <cellStyle name="Normal 2" xfId="3"/>
    <cellStyle name="Normal 2 2" xfId="4"/>
    <cellStyle name="Normal_Foaie de lucru din cnas" xfId="1"/>
    <cellStyle name="Virgulă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53"/>
  <sheetViews>
    <sheetView tabSelected="1" workbookViewId="0">
      <selection activeCell="L7" sqref="L7"/>
    </sheetView>
  </sheetViews>
  <sheetFormatPr defaultRowHeight="11.25" x14ac:dyDescent="0.2"/>
  <cols>
    <col min="1" max="1" width="16.28515625" style="1" customWidth="1"/>
    <col min="2" max="2" width="15" style="2" customWidth="1"/>
    <col min="3" max="3" width="15" style="23" customWidth="1"/>
    <col min="4" max="4" width="15" style="25" customWidth="1"/>
    <col min="5" max="10" width="9.140625" style="1"/>
    <col min="11" max="11" width="9" style="1" customWidth="1"/>
    <col min="12" max="16384" width="9.140625" style="1"/>
  </cols>
  <sheetData>
    <row r="1" spans="1:8" x14ac:dyDescent="0.2">
      <c r="C1" s="3"/>
      <c r="D1" s="1"/>
    </row>
    <row r="2" spans="1:8" ht="15.75" x14ac:dyDescent="0.25">
      <c r="A2" s="26" t="s">
        <v>0</v>
      </c>
      <c r="B2" s="26"/>
      <c r="C2" s="26"/>
      <c r="D2" s="26"/>
    </row>
    <row r="3" spans="1:8" ht="30.75" customHeight="1" x14ac:dyDescent="0.2">
      <c r="A3" s="27" t="s">
        <v>55</v>
      </c>
      <c r="B3" s="27"/>
      <c r="C3" s="27"/>
      <c r="D3" s="27"/>
    </row>
    <row r="4" spans="1:8" x14ac:dyDescent="0.2">
      <c r="C4" s="3"/>
      <c r="D4" s="3"/>
    </row>
    <row r="5" spans="1:8" x14ac:dyDescent="0.2">
      <c r="C5" s="3"/>
      <c r="D5" s="3"/>
    </row>
    <row r="6" spans="1:8" ht="12" thickBot="1" x14ac:dyDescent="0.25">
      <c r="C6" s="3"/>
      <c r="D6" s="3" t="s">
        <v>1</v>
      </c>
    </row>
    <row r="7" spans="1:8" ht="45.75" thickBot="1" x14ac:dyDescent="0.25">
      <c r="A7" s="4" t="s">
        <v>2</v>
      </c>
      <c r="B7" s="5" t="s">
        <v>3</v>
      </c>
      <c r="C7" s="5" t="s">
        <v>4</v>
      </c>
      <c r="D7" s="6" t="s">
        <v>5</v>
      </c>
    </row>
    <row r="8" spans="1:8" ht="12" thickBot="1" x14ac:dyDescent="0.25">
      <c r="A8" s="4" t="s">
        <v>6</v>
      </c>
      <c r="B8" s="5" t="s">
        <v>7</v>
      </c>
      <c r="C8" s="5" t="s">
        <v>8</v>
      </c>
      <c r="D8" s="6" t="s">
        <v>9</v>
      </c>
      <c r="E8" s="7"/>
      <c r="F8" s="7"/>
    </row>
    <row r="9" spans="1:8" x14ac:dyDescent="0.2">
      <c r="A9" s="8" t="s">
        <v>10</v>
      </c>
      <c r="B9" s="9">
        <v>0</v>
      </c>
      <c r="C9" s="9">
        <v>0</v>
      </c>
      <c r="D9" s="10">
        <v>0</v>
      </c>
      <c r="H9" s="11"/>
    </row>
    <row r="10" spans="1:8" x14ac:dyDescent="0.2">
      <c r="A10" s="12" t="s">
        <v>11</v>
      </c>
      <c r="B10" s="13">
        <v>0</v>
      </c>
      <c r="C10" s="13">
        <v>0</v>
      </c>
      <c r="D10" s="10">
        <v>0</v>
      </c>
      <c r="H10" s="11"/>
    </row>
    <row r="11" spans="1:8" x14ac:dyDescent="0.2">
      <c r="A11" s="12" t="s">
        <v>12</v>
      </c>
      <c r="B11" s="13">
        <v>0</v>
      </c>
      <c r="C11" s="13">
        <v>0</v>
      </c>
      <c r="D11" s="10">
        <v>0</v>
      </c>
      <c r="H11" s="11"/>
    </row>
    <row r="12" spans="1:8" x14ac:dyDescent="0.2">
      <c r="A12" s="12" t="s">
        <v>13</v>
      </c>
      <c r="B12" s="13">
        <v>0</v>
      </c>
      <c r="C12" s="13">
        <v>0</v>
      </c>
      <c r="D12" s="10">
        <v>0</v>
      </c>
      <c r="H12" s="11"/>
    </row>
    <row r="13" spans="1:8" x14ac:dyDescent="0.2">
      <c r="A13" s="12" t="s">
        <v>14</v>
      </c>
      <c r="B13" s="13">
        <v>0</v>
      </c>
      <c r="C13" s="13">
        <v>0</v>
      </c>
      <c r="D13" s="10">
        <v>0</v>
      </c>
      <c r="H13" s="11"/>
    </row>
    <row r="14" spans="1:8" x14ac:dyDescent="0.2">
      <c r="A14" s="12" t="s">
        <v>15</v>
      </c>
      <c r="B14" s="13">
        <v>0</v>
      </c>
      <c r="C14" s="13">
        <v>0</v>
      </c>
      <c r="D14" s="10">
        <v>0</v>
      </c>
      <c r="H14" s="11"/>
    </row>
    <row r="15" spans="1:8" x14ac:dyDescent="0.2">
      <c r="A15" s="12" t="s">
        <v>16</v>
      </c>
      <c r="B15" s="13">
        <v>0</v>
      </c>
      <c r="C15" s="13">
        <v>0</v>
      </c>
      <c r="D15" s="10">
        <v>0</v>
      </c>
      <c r="H15" s="11"/>
    </row>
    <row r="16" spans="1:8" x14ac:dyDescent="0.2">
      <c r="A16" s="12" t="s">
        <v>17</v>
      </c>
      <c r="B16" s="13">
        <v>0</v>
      </c>
      <c r="C16" s="13">
        <v>0</v>
      </c>
      <c r="D16" s="10">
        <v>0</v>
      </c>
      <c r="H16" s="11"/>
    </row>
    <row r="17" spans="1:8" x14ac:dyDescent="0.2">
      <c r="A17" s="12" t="s">
        <v>18</v>
      </c>
      <c r="B17" s="13">
        <v>0</v>
      </c>
      <c r="C17" s="13">
        <v>0</v>
      </c>
      <c r="D17" s="10">
        <v>0</v>
      </c>
      <c r="H17" s="11"/>
    </row>
    <row r="18" spans="1:8" x14ac:dyDescent="0.2">
      <c r="A18" s="12" t="s">
        <v>19</v>
      </c>
      <c r="B18" s="13">
        <v>0</v>
      </c>
      <c r="C18" s="13">
        <v>0</v>
      </c>
      <c r="D18" s="10">
        <v>0</v>
      </c>
      <c r="H18" s="11"/>
    </row>
    <row r="19" spans="1:8" x14ac:dyDescent="0.2">
      <c r="A19" s="12" t="s">
        <v>20</v>
      </c>
      <c r="B19" s="13">
        <v>0</v>
      </c>
      <c r="C19" s="13">
        <v>0</v>
      </c>
      <c r="D19" s="10">
        <v>0</v>
      </c>
      <c r="H19" s="11"/>
    </row>
    <row r="20" spans="1:8" x14ac:dyDescent="0.2">
      <c r="A20" s="12" t="s">
        <v>21</v>
      </c>
      <c r="B20" s="13">
        <v>0</v>
      </c>
      <c r="C20" s="13">
        <v>0</v>
      </c>
      <c r="D20" s="10">
        <v>0</v>
      </c>
      <c r="H20" s="11"/>
    </row>
    <row r="21" spans="1:8" x14ac:dyDescent="0.2">
      <c r="A21" s="12" t="s">
        <v>22</v>
      </c>
      <c r="B21" s="13">
        <v>42</v>
      </c>
      <c r="C21" s="13">
        <v>129911.65</v>
      </c>
      <c r="D21" s="10">
        <f>C21/B21</f>
        <v>3093.1345238095237</v>
      </c>
      <c r="H21" s="11"/>
    </row>
    <row r="22" spans="1:8" x14ac:dyDescent="0.2">
      <c r="A22" s="12" t="s">
        <v>23</v>
      </c>
      <c r="B22" s="13">
        <v>0</v>
      </c>
      <c r="C22" s="13">
        <v>0</v>
      </c>
      <c r="D22" s="10">
        <v>0</v>
      </c>
      <c r="H22" s="11"/>
    </row>
    <row r="23" spans="1:8" x14ac:dyDescent="0.2">
      <c r="A23" s="12" t="s">
        <v>24</v>
      </c>
      <c r="B23" s="13">
        <v>0</v>
      </c>
      <c r="C23" s="13">
        <v>0</v>
      </c>
      <c r="D23" s="10">
        <v>0</v>
      </c>
      <c r="H23" s="11"/>
    </row>
    <row r="24" spans="1:8" x14ac:dyDescent="0.2">
      <c r="A24" s="12" t="s">
        <v>25</v>
      </c>
      <c r="B24" s="13">
        <v>0</v>
      </c>
      <c r="C24" s="13">
        <v>0</v>
      </c>
      <c r="D24" s="10">
        <v>0</v>
      </c>
      <c r="H24" s="11"/>
    </row>
    <row r="25" spans="1:8" x14ac:dyDescent="0.2">
      <c r="A25" s="12" t="s">
        <v>26</v>
      </c>
      <c r="B25" s="13">
        <v>0</v>
      </c>
      <c r="C25" s="13">
        <v>0</v>
      </c>
      <c r="D25" s="10">
        <v>0</v>
      </c>
      <c r="H25" s="11"/>
    </row>
    <row r="26" spans="1:8" x14ac:dyDescent="0.2">
      <c r="A26" s="12" t="s">
        <v>27</v>
      </c>
      <c r="B26" s="13">
        <v>0</v>
      </c>
      <c r="C26" s="13">
        <v>0</v>
      </c>
      <c r="D26" s="10">
        <v>0</v>
      </c>
      <c r="H26" s="11"/>
    </row>
    <row r="27" spans="1:8" x14ac:dyDescent="0.2">
      <c r="A27" s="12" t="s">
        <v>28</v>
      </c>
      <c r="B27" s="13">
        <v>0</v>
      </c>
      <c r="C27" s="13">
        <v>0</v>
      </c>
      <c r="D27" s="10">
        <v>0</v>
      </c>
      <c r="H27" s="11"/>
    </row>
    <row r="28" spans="1:8" x14ac:dyDescent="0.2">
      <c r="A28" s="12" t="s">
        <v>29</v>
      </c>
      <c r="B28" s="13">
        <v>0</v>
      </c>
      <c r="C28" s="13">
        <v>0</v>
      </c>
      <c r="D28" s="10">
        <v>0</v>
      </c>
      <c r="H28" s="11"/>
    </row>
    <row r="29" spans="1:8" x14ac:dyDescent="0.2">
      <c r="A29" s="12" t="s">
        <v>30</v>
      </c>
      <c r="B29" s="13">
        <v>0</v>
      </c>
      <c r="C29" s="13">
        <v>0</v>
      </c>
      <c r="D29" s="10">
        <v>0</v>
      </c>
      <c r="H29" s="11"/>
    </row>
    <row r="30" spans="1:8" x14ac:dyDescent="0.2">
      <c r="A30" s="12" t="s">
        <v>31</v>
      </c>
      <c r="B30" s="13">
        <v>0</v>
      </c>
      <c r="C30" s="13">
        <v>0</v>
      </c>
      <c r="D30" s="10">
        <v>0</v>
      </c>
      <c r="H30" s="11"/>
    </row>
    <row r="31" spans="1:8" x14ac:dyDescent="0.2">
      <c r="A31" s="12" t="s">
        <v>32</v>
      </c>
      <c r="B31" s="13">
        <v>0</v>
      </c>
      <c r="C31" s="13">
        <v>0</v>
      </c>
      <c r="D31" s="10">
        <v>0</v>
      </c>
      <c r="H31" s="11"/>
    </row>
    <row r="32" spans="1:8" x14ac:dyDescent="0.2">
      <c r="A32" s="12" t="s">
        <v>33</v>
      </c>
      <c r="B32" s="13">
        <v>17</v>
      </c>
      <c r="C32" s="13">
        <v>39501.599999999999</v>
      </c>
      <c r="D32" s="10">
        <f t="shared" ref="D32:D52" si="0">C32/B32</f>
        <v>2323.6235294117646</v>
      </c>
      <c r="H32" s="11"/>
    </row>
    <row r="33" spans="1:8" x14ac:dyDescent="0.2">
      <c r="A33" s="12" t="s">
        <v>34</v>
      </c>
      <c r="B33" s="13">
        <v>0</v>
      </c>
      <c r="C33" s="13">
        <v>0</v>
      </c>
      <c r="D33" s="10">
        <v>0</v>
      </c>
      <c r="H33" s="11"/>
    </row>
    <row r="34" spans="1:8" x14ac:dyDescent="0.2">
      <c r="A34" s="12" t="s">
        <v>35</v>
      </c>
      <c r="B34" s="13">
        <v>0</v>
      </c>
      <c r="C34" s="13">
        <v>0</v>
      </c>
      <c r="D34" s="10">
        <v>0</v>
      </c>
      <c r="H34" s="11"/>
    </row>
    <row r="35" spans="1:8" x14ac:dyDescent="0.2">
      <c r="A35" s="12" t="s">
        <v>36</v>
      </c>
      <c r="B35" s="13">
        <v>4</v>
      </c>
      <c r="C35" s="13">
        <v>11408.67</v>
      </c>
      <c r="D35" s="10">
        <f t="shared" si="0"/>
        <v>2852.1675</v>
      </c>
      <c r="H35" s="11"/>
    </row>
    <row r="36" spans="1:8" x14ac:dyDescent="0.2">
      <c r="A36" s="12" t="s">
        <v>37</v>
      </c>
      <c r="B36" s="13">
        <v>0</v>
      </c>
      <c r="C36" s="13">
        <v>0</v>
      </c>
      <c r="D36" s="10">
        <v>0</v>
      </c>
      <c r="H36" s="11"/>
    </row>
    <row r="37" spans="1:8" x14ac:dyDescent="0.2">
      <c r="A37" s="12" t="s">
        <v>38</v>
      </c>
      <c r="B37" s="13">
        <v>0</v>
      </c>
      <c r="C37" s="13">
        <v>0</v>
      </c>
      <c r="D37" s="10">
        <v>0</v>
      </c>
      <c r="H37" s="11"/>
    </row>
    <row r="38" spans="1:8" x14ac:dyDescent="0.2">
      <c r="A38" s="12" t="s">
        <v>39</v>
      </c>
      <c r="B38" s="13">
        <v>0</v>
      </c>
      <c r="C38" s="13">
        <v>0</v>
      </c>
      <c r="D38" s="10">
        <v>0</v>
      </c>
      <c r="H38" s="11"/>
    </row>
    <row r="39" spans="1:8" x14ac:dyDescent="0.2">
      <c r="A39" s="12" t="s">
        <v>40</v>
      </c>
      <c r="B39" s="13">
        <v>0</v>
      </c>
      <c r="C39" s="13">
        <v>0</v>
      </c>
      <c r="D39" s="10">
        <v>0</v>
      </c>
      <c r="H39" s="11"/>
    </row>
    <row r="40" spans="1:8" x14ac:dyDescent="0.2">
      <c r="A40" s="12" t="s">
        <v>41</v>
      </c>
      <c r="B40" s="13">
        <v>0</v>
      </c>
      <c r="C40" s="13">
        <v>0</v>
      </c>
      <c r="D40" s="10">
        <v>0</v>
      </c>
      <c r="H40" s="11"/>
    </row>
    <row r="41" spans="1:8" x14ac:dyDescent="0.2">
      <c r="A41" s="12" t="s">
        <v>42</v>
      </c>
      <c r="B41" s="13">
        <v>0</v>
      </c>
      <c r="C41" s="13">
        <v>0</v>
      </c>
      <c r="D41" s="10">
        <v>0</v>
      </c>
      <c r="H41" s="11"/>
    </row>
    <row r="42" spans="1:8" x14ac:dyDescent="0.2">
      <c r="A42" s="12" t="s">
        <v>43</v>
      </c>
      <c r="B42" s="13">
        <v>0</v>
      </c>
      <c r="C42" s="13">
        <v>0</v>
      </c>
      <c r="D42" s="10">
        <v>0</v>
      </c>
      <c r="H42" s="11"/>
    </row>
    <row r="43" spans="1:8" x14ac:dyDescent="0.2">
      <c r="A43" s="12" t="s">
        <v>44</v>
      </c>
      <c r="B43" s="13">
        <v>0</v>
      </c>
      <c r="C43" s="13">
        <v>0</v>
      </c>
      <c r="D43" s="10">
        <v>0</v>
      </c>
      <c r="H43" s="11"/>
    </row>
    <row r="44" spans="1:8" x14ac:dyDescent="0.2">
      <c r="A44" s="14" t="s">
        <v>45</v>
      </c>
      <c r="B44" s="13">
        <v>38</v>
      </c>
      <c r="C44" s="13">
        <v>66145.47</v>
      </c>
      <c r="D44" s="10">
        <f t="shared" si="0"/>
        <v>1740.6702631578949</v>
      </c>
      <c r="H44" s="11"/>
    </row>
    <row r="45" spans="1:8" x14ac:dyDescent="0.2">
      <c r="A45" s="12" t="s">
        <v>46</v>
      </c>
      <c r="B45" s="13">
        <v>0</v>
      </c>
      <c r="C45" s="13">
        <v>0</v>
      </c>
      <c r="D45" s="10">
        <v>0</v>
      </c>
      <c r="H45" s="11"/>
    </row>
    <row r="46" spans="1:8" x14ac:dyDescent="0.2">
      <c r="A46" s="12" t="s">
        <v>47</v>
      </c>
      <c r="B46" s="13">
        <v>0</v>
      </c>
      <c r="C46" s="13">
        <v>0</v>
      </c>
      <c r="D46" s="10">
        <v>0</v>
      </c>
      <c r="H46" s="11"/>
    </row>
    <row r="47" spans="1:8" x14ac:dyDescent="0.2">
      <c r="A47" s="12" t="s">
        <v>48</v>
      </c>
      <c r="B47" s="15">
        <v>0</v>
      </c>
      <c r="C47" s="13">
        <v>0</v>
      </c>
      <c r="D47" s="10">
        <v>0</v>
      </c>
      <c r="H47" s="11"/>
    </row>
    <row r="48" spans="1:8" x14ac:dyDescent="0.2">
      <c r="A48" s="16" t="s">
        <v>49</v>
      </c>
      <c r="B48" s="13">
        <v>0</v>
      </c>
      <c r="C48" s="13">
        <v>0</v>
      </c>
      <c r="D48" s="10">
        <v>0</v>
      </c>
      <c r="H48" s="11"/>
    </row>
    <row r="49" spans="1:8" x14ac:dyDescent="0.2">
      <c r="A49" s="12" t="s">
        <v>50</v>
      </c>
      <c r="B49" s="13">
        <v>27</v>
      </c>
      <c r="C49" s="13">
        <v>71308.88</v>
      </c>
      <c r="D49" s="10">
        <f t="shared" si="0"/>
        <v>2641.0696296296296</v>
      </c>
      <c r="H49" s="11"/>
    </row>
    <row r="50" spans="1:8" x14ac:dyDescent="0.2">
      <c r="A50" s="12" t="s">
        <v>51</v>
      </c>
      <c r="B50" s="13">
        <v>0</v>
      </c>
      <c r="C50" s="13">
        <v>0</v>
      </c>
      <c r="D50" s="10">
        <v>0</v>
      </c>
      <c r="H50" s="11"/>
    </row>
    <row r="51" spans="1:8" ht="12" thickBot="1" x14ac:dyDescent="0.25">
      <c r="A51" s="12" t="s">
        <v>52</v>
      </c>
      <c r="B51" s="17">
        <v>16</v>
      </c>
      <c r="C51" s="17">
        <v>38300.42</v>
      </c>
      <c r="D51" s="10">
        <f t="shared" si="0"/>
        <v>2393.7762499999999</v>
      </c>
      <c r="H51" s="11"/>
    </row>
    <row r="52" spans="1:8" ht="12" thickBot="1" x14ac:dyDescent="0.25">
      <c r="A52" s="18" t="s">
        <v>53</v>
      </c>
      <c r="B52" s="19">
        <f>SUM(B9:B51)</f>
        <v>144</v>
      </c>
      <c r="C52" s="19">
        <f>SUM(C9:C51)</f>
        <v>356576.69</v>
      </c>
      <c r="D52" s="20">
        <f t="shared" si="0"/>
        <v>2476.2270138888889</v>
      </c>
      <c r="H52" s="11"/>
    </row>
    <row r="53" spans="1:8" ht="12" thickBot="1" x14ac:dyDescent="0.25">
      <c r="A53" s="21" t="s">
        <v>54</v>
      </c>
      <c r="B53" s="22">
        <v>144</v>
      </c>
      <c r="D53" s="24">
        <f>C52/B53</f>
        <v>2476.2270138888889</v>
      </c>
      <c r="H53" s="11"/>
    </row>
  </sheetData>
  <mergeCells count="2">
    <mergeCell ref="A2:D2"/>
    <mergeCell ref="A3:D3"/>
  </mergeCells>
  <printOptions horizontalCentered="1" verticalCentered="1"/>
  <pageMargins left="0.74803149606299213" right="0.74803149606299213" top="1.2598425196850394" bottom="0.98425196850393704" header="0.62992125984251968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reconstr mamara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2022-02-11T10:42:41Z</dcterms:created>
  <dcterms:modified xsi:type="dcterms:W3CDTF">2022-02-14T06:55:11Z</dcterms:modified>
</cp:coreProperties>
</file>