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<sst xmlns="http://schemas.openxmlformats.org/spreadsheetml/2006/main" count="120" uniqueCount="107">
  <si>
    <t>C0</t>
  </si>
  <si>
    <t>C1</t>
  </si>
  <si>
    <t>C2</t>
  </si>
  <si>
    <t>C3</t>
  </si>
  <si>
    <t>C4</t>
  </si>
  <si>
    <t>C5</t>
  </si>
  <si>
    <t>C7</t>
  </si>
  <si>
    <t>C8</t>
  </si>
  <si>
    <t>C9</t>
  </si>
  <si>
    <t>C10</t>
  </si>
  <si>
    <t>PROGRAMUL NAŢIONAL DE ONCOLOGIE</t>
  </si>
  <si>
    <t xml:space="preserve"> Subprogramul de diagnostic şi de monitorizare a afecțiunilor hematologice maligne </t>
  </si>
  <si>
    <t xml:space="preserve">CAS </t>
  </si>
  <si>
    <t>Număr de bolnavi cu leucemie acută beneficiari de servicii prin:</t>
  </si>
  <si>
    <t>Număr de bolnavi cu neoplasm mielodisplazic beneficiari de servicii prin:</t>
  </si>
  <si>
    <t>Număr de bolnavi cu leucemie mieloidă cronică beneficiari de servicii prin:</t>
  </si>
  <si>
    <t>Număr de bolnavi cu sindrom mieloproliferativ cronic Ph1 negativ beneficiari de servicii prin:</t>
  </si>
  <si>
    <t>Număr de bolnavi cu mastocitoză sistemică beneficiari de servicii prin:</t>
  </si>
  <si>
    <t>Număr de bolnavi cu sindrom hipereozinofilic beneficiari de servicii prin:</t>
  </si>
  <si>
    <t>Număr de bolnavi cu mielom multiplu beneficiari de servicii prin:</t>
  </si>
  <si>
    <t>Număr de bolnavi cu sindrom limfoproliferativ cronic  beneficiari de servicii prin:</t>
  </si>
  <si>
    <t xml:space="preserve">Număr total bolnavi beneficiari de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</si>
  <si>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</si>
  <si>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</si>
  <si>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</si>
  <si>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</si>
  <si>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</si>
  <si>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>Total bolnavi cu leucemie acută</t>
  </si>
  <si>
    <t xml:space="preserve"> imunofenotipare</t>
  </si>
  <si>
    <t>Total bolnavi cu neoplasm mielodisplazic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</si>
  <si>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</si>
  <si>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</si>
  <si>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</si>
  <si>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>Total bolnavi cu leucemie mieloidă cronică</t>
  </si>
  <si>
    <t>Total bolnavi cu sindrom mieloproliferativ cronic Ph1 negativ</t>
  </si>
  <si>
    <t xml:space="preserve">examen biologie moleculară calitativ/RT-qPCR </t>
  </si>
  <si>
    <t>Total bolnavi cu sindrom hipereozinofilic</t>
  </si>
  <si>
    <t>examen FISH</t>
  </si>
  <si>
    <t>Total bolnavi cu sindrom limfoproliferativ cronic</t>
  </si>
  <si>
    <t>C6=C1+C2+C3+C4+C5</t>
  </si>
  <si>
    <t>C11=C7+C8+C9+C10</t>
  </si>
  <si>
    <t>C12</t>
  </si>
  <si>
    <t>C13</t>
  </si>
  <si>
    <t>C14</t>
  </si>
  <si>
    <t>C15</t>
  </si>
  <si>
    <t>C16=C12+C13+C14+C15</t>
  </si>
  <si>
    <t>C17</t>
  </si>
  <si>
    <t>C18</t>
  </si>
  <si>
    <t>C19</t>
  </si>
  <si>
    <t>C20=C17+C18+C19</t>
  </si>
  <si>
    <t>C21</t>
  </si>
  <si>
    <t>C22</t>
  </si>
  <si>
    <t>C23</t>
  </si>
  <si>
    <t>C24=C22+C23</t>
  </si>
  <si>
    <t>C25</t>
  </si>
  <si>
    <t>C26</t>
  </si>
  <si>
    <t>C27</t>
  </si>
  <si>
    <t>C28</t>
  </si>
  <si>
    <t>C29</t>
  </si>
  <si>
    <t>C30=C26+C27+C28+C29</t>
  </si>
  <si>
    <t>C31=C6+C11+C16+C20+C21+C24+C25+C30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</si>
  <si>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</si>
  <si>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</si>
  <si>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</si>
  <si>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</si>
  <si>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</si>
  <si>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</si>
  <si>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</si>
  <si>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</si>
  <si>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</si>
  <si>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</si>
  <si>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</si>
  <si>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</si>
  <si>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</si>
  <si>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</si>
  <si>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</si>
  <si>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</si>
  <si>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</si>
  <si>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</si>
  <si>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</si>
  <si>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</si>
  <si>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</si>
  <si>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</si>
  <si>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</si>
  <si>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</si>
  <si>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</si>
  <si>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</si>
  <si>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</si>
  <si>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</si>
  <si>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</si>
  <si>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</si>
  <si>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</si>
  <si>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</si>
  <si>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</si>
  <si>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</si>
  <si>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</si>
  <si>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</si>
  <si>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</si>
  <si>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</si>
  <si>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</si>
  <si>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</si>
  <si>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</si>
  <si>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</si>
  <si>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</si>
  <si>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</si>
  <si>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Nr./CNP</t>
  </si>
  <si>
    <r>
      <t xml:space="preserve">Situația numărului de bolnavi beneficiari de servicii de diagnostic şi de monitorizare a afecțiunilor hematologice maligne  în </t>
    </r>
    <r>
      <rPr>
        <b/>
        <sz val="12"/>
        <rFont val="Arial"/>
        <family val="2"/>
      </rPr>
      <t>perioada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</si>
</sst>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horizontal="left"/>
    </xf>
    <xf numFmtId="0" fontId="3" fillId="2" borderId="3" xfId="0" applyFont="1" applyFill="1" applyBorder="1"/>
    <xf numFmtId="0" fontId="3" fillId="2" borderId="4" xfId="0" applyFont="1" applyFill="1" applyBorder="1"/>
    <xf numFmtId="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right" vertical="center" wrapText="1"/>
    </xf>
    <xf numFmtId="3" fontId="2" fillId="2" borderId="17" xfId="0" applyNumberFormat="1" applyFont="1" applyFill="1" applyBorder="1" applyAlignment="1">
      <alignment horizontal="right" vertical="center" wrapText="1"/>
    </xf>
    <xf numFmtId="3" fontId="2" fillId="2" borderId="17" xfId="0" applyNumberFormat="1" applyFont="1" applyFill="1" applyBorder="1" applyAlignment="1">
      <alignment vertical="center" wrapText="1"/>
    </xf>
    <xf numFmtId="0" fontId="5" fillId="2" borderId="16" xfId="0" applyFont="1" applyFill="1" applyBorder="1"/>
    <xf numFmtId="0" fontId="5" fillId="2" borderId="10" xfId="0" applyFont="1" applyFill="1" applyBorder="1"/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2"/>
  <sheetViews>
    <sheetView tabSelected="1" workbookViewId="0">
      <selection activeCell="K54" sqref="K54:AF56"/>
    </sheetView>
  </sheetViews>
  <sheetFormatPr defaultRowHeight="10.199999999999999" x14ac:dyDescent="0.2"/>
  <cols>
    <col min="1" max="1" width="11.88671875" style="1" customWidth="1"/>
    <col min="2" max="2" width="8.88671875" style="1" customWidth="1"/>
    <col min="3" max="3" width="9" style="1" customWidth="1"/>
    <col min="4" max="4" width="7.21875" style="1" customWidth="1"/>
    <col min="5" max="5" width="11.88671875" style="1" customWidth="1"/>
    <col min="6" max="6" width="10" style="1" customWidth="1"/>
    <col min="7" max="7" width="10.5546875" style="1" customWidth="1"/>
    <col min="8" max="8" width="10.21875" style="1" customWidth="1"/>
    <col min="9" max="9" width="11.44140625" style="1" customWidth="1"/>
    <col min="10" max="10" width="10.77734375" style="1" customWidth="1"/>
    <col min="11" max="11" width="12.21875" style="1" customWidth="1"/>
    <col min="12" max="21" width="9.109375" style="1"/>
    <col min="22" max="22" width="10.33203125" style="1" customWidth="1"/>
    <col min="2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15.6" x14ac:dyDescent="0.3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32.4" customHeight="1" x14ac:dyDescent="0.2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30" customHeight="1" x14ac:dyDescent="0.3">
      <c r="A3" s="42" t="s">
        <v>106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ht="30" customHeight="1" thickBo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32" ht="52.2" customHeight="1" thickBot="1" x14ac:dyDescent="0.25">
      <c r="A5" s="29" t="s">
        <v>12</v>
      </c>
      <c r="B5" s="31" t="s">
        <v>13</v>
      </c>
      <c r="C5" s="32"/>
      <c r="D5" s="32"/>
      <c r="E5" s="32"/>
      <c r="F5" s="32"/>
      <c r="G5" s="33"/>
      <c r="H5" s="31" t="s">
        <v>14</v>
      </c>
      <c r="I5" s="32"/>
      <c r="J5" s="32"/>
      <c r="K5" s="32"/>
      <c r="L5" s="33"/>
      <c r="M5" s="31" t="s">
        <v>15</v>
      </c>
      <c r="N5" s="32"/>
      <c r="O5" s="32"/>
      <c r="P5" s="32"/>
      <c r="Q5" s="33"/>
      <c r="R5" s="34" t="s">
        <v>16</v>
      </c>
      <c r="S5" s="35"/>
      <c r="T5" s="35"/>
      <c r="U5" s="36"/>
      <c r="V5" s="4" t="s">
        <v>17</v>
      </c>
      <c r="W5" s="37" t="s">
        <v>18</v>
      </c>
      <c r="X5" s="38"/>
      <c r="Y5" s="39"/>
      <c r="Z5" s="4" t="s">
        <v>19</v>
      </c>
      <c r="AA5" s="31" t="s">
        <v>20</v>
      </c>
      <c r="AB5" s="32"/>
      <c r="AC5" s="32"/>
      <c r="AD5" s="32"/>
      <c r="AE5" s="32"/>
      <c r="AF5" s="40" t="s">
        <v>21</v>
      </c>
    </row>
    <row r="6" spans="1:32" ht="87.6" customHeight="1" thickBot="1" x14ac:dyDescent="0.25">
      <c r="A6" s="30"/>
      <c r="B6" s="5" t="s">
        <v>22</v>
      </c>
      <c r="C6" s="5" t="s">
        <v>23</v>
      </c>
      <c r="D6" s="5" t="s">
        <v>24</v>
      </c>
      <c r="E6" s="6" t="s">
        <v>25</v>
      </c>
      <c r="F6" s="5" t="s">
        <v>26</v>
      </c>
      <c r="G6" s="5" t="s">
        <v>27</v>
      </c>
      <c r="H6" s="5" t="s">
        <v>22</v>
      </c>
      <c r="I6" s="5" t="s">
        <v>23</v>
      </c>
      <c r="J6" s="5" t="s">
        <v>28</v>
      </c>
      <c r="K6" s="5" t="s">
        <v>25</v>
      </c>
      <c r="L6" s="5" t="s">
        <v>29</v>
      </c>
      <c r="M6" s="6" t="s">
        <v>23</v>
      </c>
      <c r="N6" s="6" t="s">
        <v>30</v>
      </c>
      <c r="O6" s="6" t="s">
        <v>31</v>
      </c>
      <c r="P6" s="5" t="s">
        <v>32</v>
      </c>
      <c r="Q6" s="5" t="s">
        <v>33</v>
      </c>
      <c r="R6" s="5" t="s">
        <v>22</v>
      </c>
      <c r="S6" s="5" t="s">
        <v>23</v>
      </c>
      <c r="T6" s="5" t="s">
        <v>25</v>
      </c>
      <c r="U6" s="5" t="s">
        <v>34</v>
      </c>
      <c r="V6" s="5" t="s">
        <v>35</v>
      </c>
      <c r="W6" s="5" t="s">
        <v>22</v>
      </c>
      <c r="X6" s="5" t="s">
        <v>24</v>
      </c>
      <c r="Y6" s="5" t="s">
        <v>36</v>
      </c>
      <c r="Z6" s="5" t="s">
        <v>37</v>
      </c>
      <c r="AA6" s="5" t="s">
        <v>22</v>
      </c>
      <c r="AB6" s="5" t="s">
        <v>24</v>
      </c>
      <c r="AC6" s="5" t="s">
        <v>25</v>
      </c>
      <c r="AD6" s="6" t="s">
        <v>26</v>
      </c>
      <c r="AE6" s="5" t="s">
        <v>38</v>
      </c>
      <c r="AF6" s="41"/>
    </row>
    <row r="7" spans="1:32" ht="25.8" customHeight="1" thickBot="1" x14ac:dyDescent="0.25">
      <c r="A7" s="7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39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40</v>
      </c>
      <c r="M7" s="6" t="s">
        <v>41</v>
      </c>
      <c r="N7" s="6" t="s">
        <v>42</v>
      </c>
      <c r="O7" s="6" t="s">
        <v>43</v>
      </c>
      <c r="P7" s="6" t="s">
        <v>44</v>
      </c>
      <c r="Q7" s="6" t="s">
        <v>45</v>
      </c>
      <c r="R7" s="6" t="s">
        <v>46</v>
      </c>
      <c r="S7" s="6" t="s">
        <v>47</v>
      </c>
      <c r="T7" s="6" t="s">
        <v>48</v>
      </c>
      <c r="U7" s="6" t="s">
        <v>49</v>
      </c>
      <c r="V7" s="6" t="s">
        <v>50</v>
      </c>
      <c r="W7" s="6" t="s">
        <v>51</v>
      </c>
      <c r="X7" s="6" t="s">
        <v>52</v>
      </c>
      <c r="Y7" s="6" t="s">
        <v>53</v>
      </c>
      <c r="Z7" s="6" t="s">
        <v>54</v>
      </c>
      <c r="AA7" s="6" t="s">
        <v>55</v>
      </c>
      <c r="AB7" s="6" t="s">
        <v>56</v>
      </c>
      <c r="AC7" s="6" t="s">
        <v>57</v>
      </c>
      <c r="AD7" s="6" t="s">
        <v>58</v>
      </c>
      <c r="AE7" s="6" t="s">
        <v>59</v>
      </c>
      <c r="AF7" s="6" t="s">
        <v>60</v>
      </c>
    </row>
    <row r="8" spans="1:32" x14ac:dyDescent="0.2">
      <c r="A8" s="8" t="s">
        <v>61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10">
        <v>0</v>
      </c>
    </row>
    <row r="9" spans="1:32" x14ac:dyDescent="0.2">
      <c r="A9" s="11" t="s">
        <v>62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3">
        <v>0</v>
      </c>
    </row>
    <row r="10" spans="1:32" x14ac:dyDescent="0.2">
      <c r="A10" s="11" t="s">
        <v>63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</row>
    <row r="11" spans="1:32" s="2" customFormat="1" x14ac:dyDescent="0.2">
      <c r="A11" s="11" t="s">
        <v>64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3">
        <v>0</v>
      </c>
    </row>
    <row r="12" spans="1:32" x14ac:dyDescent="0.2">
      <c r="A12" s="11" t="s">
        <v>65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</row>
    <row r="13" spans="1:32" x14ac:dyDescent="0.2">
      <c r="A13" s="11" t="s">
        <v>66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3">
        <v>0</v>
      </c>
    </row>
    <row r="14" spans="1:32" x14ac:dyDescent="0.2">
      <c r="A14" s="11" t="s">
        <v>67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3">
        <v>0</v>
      </c>
    </row>
    <row r="15" spans="1:32" x14ac:dyDescent="0.2">
      <c r="A15" s="11" t="s">
        <v>68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3">
        <v>0</v>
      </c>
    </row>
    <row r="16" spans="1:32" x14ac:dyDescent="0.2">
      <c r="A16" s="11" t="s">
        <v>69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3">
        <v>0</v>
      </c>
    </row>
    <row r="17" spans="1:32" x14ac:dyDescent="0.2">
      <c r="A17" s="11" t="s">
        <v>70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3">
        <v>0</v>
      </c>
    </row>
    <row r="18" spans="1:32" x14ac:dyDescent="0.2">
      <c r="A18" s="11" t="s">
        <v>71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3">
        <v>0</v>
      </c>
    </row>
    <row r="19" spans="1:32" x14ac:dyDescent="0.2">
      <c r="A19" s="11" t="s">
        <v>72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3">
        <v>0</v>
      </c>
    </row>
    <row r="20" spans="1:32" x14ac:dyDescent="0.2">
      <c r="A20" s="11" t="s">
        <v>73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5">
        <v>0</v>
      </c>
    </row>
    <row r="21" spans="1:32" x14ac:dyDescent="0.2">
      <c r="A21" s="11" t="s">
        <v>74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3">
        <v>0</v>
      </c>
    </row>
    <row r="22" spans="1:32" x14ac:dyDescent="0.2">
      <c r="A22" s="11" t="s">
        <v>75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0</v>
      </c>
    </row>
    <row r="23" spans="1:32" x14ac:dyDescent="0.2">
      <c r="A23" s="11" t="s">
        <v>76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</row>
    <row r="24" spans="1:32" x14ac:dyDescent="0.2">
      <c r="A24" s="11" t="s">
        <v>77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0</v>
      </c>
    </row>
    <row r="25" spans="1:32" x14ac:dyDescent="0.2">
      <c r="A25" s="11" t="s">
        <v>78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3">
        <v>0</v>
      </c>
    </row>
    <row r="26" spans="1:32" x14ac:dyDescent="0.2">
      <c r="A26" s="11" t="s">
        <v>79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3">
        <v>0</v>
      </c>
    </row>
    <row r="27" spans="1:32" x14ac:dyDescent="0.2">
      <c r="A27" s="11" t="s">
        <v>80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v>0</v>
      </c>
    </row>
    <row r="28" spans="1:32" x14ac:dyDescent="0.2">
      <c r="A28" s="11" t="s">
        <v>81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3">
        <v>0</v>
      </c>
    </row>
    <row r="29" spans="1:32" x14ac:dyDescent="0.2">
      <c r="A29" s="11" t="s">
        <v>82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3">
        <v>0</v>
      </c>
    </row>
    <row r="30" spans="1:32" x14ac:dyDescent="0.2">
      <c r="A30" s="11" t="s">
        <v>83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3">
        <v>0</v>
      </c>
    </row>
    <row r="31" spans="1:32" x14ac:dyDescent="0.2">
      <c r="A31" s="11" t="s">
        <v>84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5">
        <v>0</v>
      </c>
    </row>
    <row r="32" spans="1:32" x14ac:dyDescent="0.2">
      <c r="A32" s="11" t="s">
        <v>85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3">
        <v>0</v>
      </c>
    </row>
    <row r="33" spans="1:32" x14ac:dyDescent="0.2">
      <c r="A33" s="11" t="s">
        <v>86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3">
        <v>0</v>
      </c>
    </row>
    <row r="34" spans="1:32" x14ac:dyDescent="0.2">
      <c r="A34" s="11" t="s">
        <v>87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5">
        <v>0</v>
      </c>
    </row>
    <row r="35" spans="1:32" x14ac:dyDescent="0.2">
      <c r="A35" s="11" t="s">
        <v>88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</row>
    <row r="36" spans="1:32" x14ac:dyDescent="0.2">
      <c r="A36" s="11" t="s">
        <v>89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v>0</v>
      </c>
    </row>
    <row r="37" spans="1:32" x14ac:dyDescent="0.2">
      <c r="A37" s="11" t="s">
        <v>90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</row>
    <row r="38" spans="1:32" x14ac:dyDescent="0.2">
      <c r="A38" s="11" t="s">
        <v>91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3">
        <v>0</v>
      </c>
    </row>
    <row r="39" spans="1:32" x14ac:dyDescent="0.2">
      <c r="A39" s="11" t="s">
        <v>92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v>0</v>
      </c>
    </row>
    <row r="40" spans="1:32" x14ac:dyDescent="0.2">
      <c r="A40" s="11" t="s">
        <v>93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v>0</v>
      </c>
    </row>
    <row r="41" spans="1:32" x14ac:dyDescent="0.2">
      <c r="A41" s="11" t="s">
        <v>94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</row>
    <row r="42" spans="1:32" x14ac:dyDescent="0.2">
      <c r="A42" s="11" t="s">
        <v>95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v>0</v>
      </c>
    </row>
    <row r="43" spans="1:32" x14ac:dyDescent="0.2">
      <c r="A43" s="11" t="s">
        <v>96</v>
      </c>
      <c r="B43" s="14">
        <v>0</v>
      </c>
      <c r="C43" s="14">
        <v>3</v>
      </c>
      <c r="D43" s="14">
        <v>0</v>
      </c>
      <c r="E43" s="14">
        <v>0</v>
      </c>
      <c r="F43" s="14">
        <v>31</v>
      </c>
      <c r="G43" s="14">
        <v>31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5">
        <v>31</v>
      </c>
    </row>
    <row r="44" spans="1:32" x14ac:dyDescent="0.2">
      <c r="A44" s="11" t="s">
        <v>97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3">
        <v>0</v>
      </c>
    </row>
    <row r="45" spans="1:32" x14ac:dyDescent="0.2">
      <c r="A45" s="11" t="s">
        <v>98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3">
        <v>0</v>
      </c>
    </row>
    <row r="46" spans="1:32" x14ac:dyDescent="0.2">
      <c r="A46" s="11" t="s">
        <v>99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3">
        <v>0</v>
      </c>
    </row>
    <row r="47" spans="1:32" x14ac:dyDescent="0.2">
      <c r="A47" s="11" t="s">
        <v>100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5">
        <v>0</v>
      </c>
    </row>
    <row r="48" spans="1:32" x14ac:dyDescent="0.2">
      <c r="A48" s="11" t="s">
        <v>101</v>
      </c>
      <c r="B48" s="14">
        <v>80</v>
      </c>
      <c r="C48" s="14">
        <v>0</v>
      </c>
      <c r="D48" s="14">
        <v>0</v>
      </c>
      <c r="E48" s="14">
        <v>2</v>
      </c>
      <c r="F48" s="14">
        <v>126</v>
      </c>
      <c r="G48" s="14">
        <v>163</v>
      </c>
      <c r="H48" s="14">
        <v>0</v>
      </c>
      <c r="I48" s="14">
        <v>6</v>
      </c>
      <c r="J48" s="14">
        <v>0</v>
      </c>
      <c r="K48" s="14">
        <v>0</v>
      </c>
      <c r="L48" s="14">
        <v>6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11</v>
      </c>
      <c r="AE48" s="14">
        <v>11</v>
      </c>
      <c r="AF48" s="15">
        <v>180</v>
      </c>
    </row>
    <row r="49" spans="1:32" x14ac:dyDescent="0.2">
      <c r="A49" s="11" t="s">
        <v>102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5">
        <v>0</v>
      </c>
    </row>
    <row r="50" spans="1:32" ht="10.8" thickBot="1" x14ac:dyDescent="0.25">
      <c r="A50" s="16" t="s">
        <v>103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>
        <v>0</v>
      </c>
    </row>
    <row r="51" spans="1:32" ht="10.8" thickBot="1" x14ac:dyDescent="0.25">
      <c r="A51" s="25" t="s">
        <v>104</v>
      </c>
      <c r="B51" s="19">
        <f>SUM(B8:B50)</f>
        <v>80</v>
      </c>
      <c r="C51" s="19">
        <f t="shared" ref="C51:AE51" si="0">SUM(C8:C50)</f>
        <v>3</v>
      </c>
      <c r="D51" s="19">
        <f t="shared" si="0"/>
        <v>0</v>
      </c>
      <c r="E51" s="19">
        <f t="shared" si="0"/>
        <v>2</v>
      </c>
      <c r="F51" s="19">
        <f t="shared" si="0"/>
        <v>157</v>
      </c>
      <c r="G51" s="19">
        <f t="shared" si="0"/>
        <v>194</v>
      </c>
      <c r="H51" s="19">
        <f t="shared" si="0"/>
        <v>0</v>
      </c>
      <c r="I51" s="19">
        <f t="shared" si="0"/>
        <v>6</v>
      </c>
      <c r="J51" s="19">
        <f t="shared" si="0"/>
        <v>0</v>
      </c>
      <c r="K51" s="19">
        <f t="shared" si="0"/>
        <v>0</v>
      </c>
      <c r="L51" s="19">
        <f t="shared" si="0"/>
        <v>6</v>
      </c>
      <c r="M51" s="19">
        <f t="shared" si="0"/>
        <v>0</v>
      </c>
      <c r="N51" s="19">
        <f t="shared" si="0"/>
        <v>0</v>
      </c>
      <c r="O51" s="19">
        <f t="shared" si="0"/>
        <v>0</v>
      </c>
      <c r="P51" s="19">
        <f t="shared" si="0"/>
        <v>0</v>
      </c>
      <c r="Q51" s="19">
        <f t="shared" si="0"/>
        <v>0</v>
      </c>
      <c r="R51" s="19">
        <f t="shared" si="0"/>
        <v>0</v>
      </c>
      <c r="S51" s="19">
        <f t="shared" si="0"/>
        <v>0</v>
      </c>
      <c r="T51" s="19">
        <f t="shared" si="0"/>
        <v>0</v>
      </c>
      <c r="U51" s="19">
        <f t="shared" si="0"/>
        <v>0</v>
      </c>
      <c r="V51" s="19">
        <f t="shared" si="0"/>
        <v>0</v>
      </c>
      <c r="W51" s="19">
        <f t="shared" si="0"/>
        <v>0</v>
      </c>
      <c r="X51" s="19">
        <f t="shared" si="0"/>
        <v>0</v>
      </c>
      <c r="Y51" s="19">
        <f t="shared" si="0"/>
        <v>0</v>
      </c>
      <c r="Z51" s="19">
        <f t="shared" si="0"/>
        <v>0</v>
      </c>
      <c r="AA51" s="19">
        <f t="shared" si="0"/>
        <v>0</v>
      </c>
      <c r="AB51" s="19">
        <f t="shared" si="0"/>
        <v>0</v>
      </c>
      <c r="AC51" s="19">
        <f t="shared" si="0"/>
        <v>0</v>
      </c>
      <c r="AD51" s="19">
        <f t="shared" si="0"/>
        <v>11</v>
      </c>
      <c r="AE51" s="19">
        <f t="shared" si="0"/>
        <v>11</v>
      </c>
      <c r="AF51" s="20">
        <f>SUM(AF8:AF50)</f>
        <v>211</v>
      </c>
    </row>
    <row r="52" spans="1:32" ht="10.8" thickBot="1" x14ac:dyDescent="0.25">
      <c r="A52" s="26" t="s">
        <v>105</v>
      </c>
      <c r="B52" s="21">
        <v>80</v>
      </c>
      <c r="C52" s="22">
        <v>3</v>
      </c>
      <c r="D52" s="21">
        <v>0</v>
      </c>
      <c r="E52" s="22">
        <v>2</v>
      </c>
      <c r="F52" s="22">
        <v>157</v>
      </c>
      <c r="G52" s="21">
        <v>194</v>
      </c>
      <c r="H52" s="22">
        <v>0</v>
      </c>
      <c r="I52" s="23">
        <v>6</v>
      </c>
      <c r="J52" s="23">
        <v>0</v>
      </c>
      <c r="K52" s="24">
        <v>0</v>
      </c>
      <c r="L52" s="24">
        <v>6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11</v>
      </c>
      <c r="AE52" s="19">
        <v>11</v>
      </c>
      <c r="AF52" s="20">
        <v>211</v>
      </c>
    </row>
  </sheetData>
  <mergeCells count="11">
    <mergeCell ref="A1:AF1"/>
    <mergeCell ref="A2:AF2"/>
    <mergeCell ref="A5:A6"/>
    <mergeCell ref="B5:G5"/>
    <mergeCell ref="H5:L5"/>
    <mergeCell ref="M5:Q5"/>
    <mergeCell ref="R5:U5"/>
    <mergeCell ref="W5:Y5"/>
    <mergeCell ref="AA5:AE5"/>
    <mergeCell ref="AF5:AF6"/>
    <mergeCell ref="A3:AF3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2024-04-09T09:11:34Z</dcterms:modified>
</cp:coreProperties>
</file>