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2014-2020\04_RAPOARTE\0. SITUATIE AA SITE MLPDA\"/>
    </mc:Choice>
  </mc:AlternateContent>
  <bookViews>
    <workbookView xWindow="0" yWindow="0" windowWidth="29010" windowHeight="12435" firstSheet="16" activeTab="16"/>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s>
  <definedNames>
    <definedName name="_xlnm._FilterDatabase" localSheetId="5" hidden="1">'aprilie 2020'!$A$4:$K$118</definedName>
    <definedName name="_xlnm._FilterDatabase" localSheetId="17" hidden="1">'Aprilie 2021'!$A$4:$K$35</definedName>
    <definedName name="_xlnm._FilterDatabase" localSheetId="9" hidden="1">'August 2020'!$A$4:$K$89</definedName>
    <definedName name="_xlnm._FilterDatabase" localSheetId="1" hidden="1">'decembrie 2019'!$A$4:$G$199</definedName>
    <definedName name="_xlnm._FilterDatabase" localSheetId="13" hidden="1">'Decembrie 2020'!$A$4:$K$59</definedName>
    <definedName name="_xlnm._FilterDatabase" localSheetId="3" hidden="1">'februarie 2020'!$A$4:$K$145</definedName>
    <definedName name="_xlnm._FilterDatabase" localSheetId="15" hidden="1">'Februarie 2021'!$A$4:$K$84</definedName>
    <definedName name="_xlnm._FilterDatabase" localSheetId="14" hidden="1">'Ianuarie 2021'!$A$4:$K$57</definedName>
    <definedName name="_xlnm._FilterDatabase" localSheetId="2" hidden="1">ianuarie2020!$B$2:$B$88</definedName>
    <definedName name="_xlnm._FilterDatabase" localSheetId="8" hidden="1">'Iulie 2020'!$A$4:$K$79</definedName>
    <definedName name="_xlnm._FilterDatabase" localSheetId="7" hidden="1">'Iunie 2020'!$A$4:$K$99</definedName>
    <definedName name="_xlnm._FilterDatabase" localSheetId="6" hidden="1">'mai 2020'!$A$4:$K$105</definedName>
    <definedName name="_xlnm._FilterDatabase" localSheetId="4" hidden="1">'martie 2020'!$A$4:$K$128</definedName>
    <definedName name="_xlnm._FilterDatabase" localSheetId="16" hidden="1">'Martie 2021'!$A$4:$K$90</definedName>
    <definedName name="_xlnm._FilterDatabase" localSheetId="0" hidden="1">'noiembrie 2019'!$A$4:$G$124</definedName>
    <definedName name="_xlnm._FilterDatabase" localSheetId="12" hidden="1">'Noiembrie 2020'!$A$4:$K$68</definedName>
    <definedName name="_xlnm._FilterDatabase" localSheetId="11" hidden="1">'Octombrie 2020'!$A$4:$K$86</definedName>
    <definedName name="_xlnm._FilterDatabase" localSheetId="10" hidden="1">'Septembrie 2020'!$A$4:$K$69</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6" hidden="1">'Martie 2021'!$A$4:$K$5</definedName>
    <definedName name="Z_096E8232_E7DD_419B_9ECD_8F3AA2A7D4C3_.wvu.FilterData" localSheetId="1" hidden="1">'decembrie 2019'!$A$4:$G$127</definedName>
    <definedName name="Z_0EF5CE2D_C1EA_4E00_B766_CB98D9DA7F53_.wvu.FilterData" localSheetId="17" hidden="1">'Aprilie 2021'!$A$4:$K$5</definedName>
    <definedName name="Z_0EF5CE2D_C1EA_4E00_B766_CB98D9DA7F53_.wvu.FilterData" localSheetId="16" hidden="1">'Martie 2021'!$A$4:$K$69</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2021'!$A$4:$K$5</definedName>
    <definedName name="Z_17296F73_C433_4ABD_854D_AFAF59034683_.wvu.FilterData" localSheetId="9" hidden="1">'August 2020'!$A$4:$K$89</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3" hidden="1">'februarie 2020'!$A$4:$K$145</definedName>
    <definedName name="Z_17296F73_C433_4ABD_854D_AFAF59034683_.wvu.FilterData" localSheetId="15" hidden="1">'Februarie 2021'!$A$4:$K$5</definedName>
    <definedName name="Z_17296F73_C433_4ABD_854D_AFAF59034683_.wvu.FilterData" localSheetId="14" hidden="1">'Ianuarie 2021'!$A$4:$K$5</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7" hidden="1">'Iunie 2020'!$A$4:$K$99</definedName>
    <definedName name="Z_17296F73_C433_4ABD_854D_AFAF59034683_.wvu.FilterData" localSheetId="6" hidden="1">'mai 2020'!$A$4:$K$105</definedName>
    <definedName name="Z_17296F73_C433_4ABD_854D_AFAF59034683_.wvu.FilterData" localSheetId="4" hidden="1">'martie 2020'!$A$4:$K$128</definedName>
    <definedName name="Z_17296F73_C433_4ABD_854D_AFAF59034683_.wvu.FilterData" localSheetId="16" hidden="1">'Martie 2021'!$A$4:$K$5</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11" hidden="1">'Octombrie 2020'!$A$4:$K$86</definedName>
    <definedName name="Z_17296F73_C433_4ABD_854D_AFAF59034683_.wvu.FilterData" localSheetId="10" hidden="1">'Septembrie 2020'!$A$4:$K$69</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98A8CA_8789_4FA0_9D06_D2AA8366C97E_.wvu.FilterData" localSheetId="1" hidden="1">'decembrie 2019'!$A$4:$G$121</definedName>
    <definedName name="Z_1D98A8CA_8789_4FA0_9D06_D2AA8366C97E_.wvu.FilterData" localSheetId="0" hidden="1">'noiembrie 2019'!$A$4:$G$124</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6DEF690_1AAF_42D2_A3D1_3F8610DC16FE_.wvu.FilterData" localSheetId="1" hidden="1">'decembrie 2019'!$A$4:$G$105</definedName>
    <definedName name="Z_2B751F5C_EB4C_467F_9103_BABC10EF9EEB_.wvu.FilterData" localSheetId="1" hidden="1">'decembrie 2019'!$A$4:$G$165</definedName>
    <definedName name="Z_2D651363_CDF8_4A7D_8DA8_6579CEC2C34C_.wvu.FilterData" localSheetId="5" hidden="1">'aprilie 2020'!$A$4:$K$118</definedName>
    <definedName name="Z_2D651363_CDF8_4A7D_8DA8_6579CEC2C34C_.wvu.FilterData" localSheetId="17" hidden="1">'Aprilie 2021'!$A$4:$K$21</definedName>
    <definedName name="Z_2D651363_CDF8_4A7D_8DA8_6579CEC2C34C_.wvu.FilterData" localSheetId="9" hidden="1">'August 2020'!$A$4:$K$89</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14" hidden="1">'Ianuarie 2021'!$A$4:$K$57</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7" hidden="1">'Iunie 2020'!$A$4:$K$99</definedName>
    <definedName name="Z_2D651363_CDF8_4A7D_8DA8_6579CEC2C34C_.wvu.FilterData" localSheetId="6" hidden="1">'mai 2020'!$A$4:$K$105</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11" hidden="1">'Octombrie 2020'!$A$4:$K$86</definedName>
    <definedName name="Z_2D651363_CDF8_4A7D_8DA8_6579CEC2C34C_.wvu.FilterData" localSheetId="10" hidden="1">'Septembrie 2020'!$A$4:$K$69</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6" hidden="1">'Martie 2021'!$A$4:$K$5</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F4960D_F7D1_4F8C_B435_D1287E37A680_.wvu.FilterData" localSheetId="1" hidden="1">'decembrie 2019'!$A$4:$G$105</definedName>
    <definedName name="Z_57BF2EF0_8192_4EA9_B0A3_9669C626035D_.wvu.FilterData" localSheetId="1" hidden="1">'decembrie 2019'!$A$4:$G$105</definedName>
    <definedName name="Z_57BF2EF0_8192_4EA9_B0A3_9669C626035D_.wvu.FilterData" localSheetId="0" hidden="1">'noiembrie 2019'!$A$4:$G$110</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6" hidden="1">'Martie 2021'!$A$4:$K$5</definedName>
    <definedName name="Z_5BFDEBF2_C4DD_490B_A7A2_7F32476846C3_.wvu.FilterData" localSheetId="3" hidden="1">'februarie 2020'!$A$4:$K$145</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833981D_0E58_45D9_A98E_3140AF0EFBA8_.wvu.FilterData" localSheetId="1" hidden="1">'decembrie 2019'!$A$4:$G$105</definedName>
    <definedName name="Z_6CC82426_3C80_40C8_98F4_FF102F855AEB_.wvu.FilterData" localSheetId="5" hidden="1">'aprilie 2020'!$A$4:$K$118</definedName>
    <definedName name="Z_6CC82426_3C80_40C8_98F4_FF102F855AEB_.wvu.FilterData" localSheetId="6" hidden="1">'mai 2020'!$A$4:$K$105</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2021'!$A$4:$K$11</definedName>
    <definedName name="Z_7FB0E73D_D7C4_4A78_9327_86768DCA6DCA_.wvu.FilterData" localSheetId="9" hidden="1">'August 2020'!$A$4:$K$89</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14" hidden="1">'Ianuarie 2021'!$A$4:$K$57</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7" hidden="1">'Iunie 2020'!$A$4:$K$99</definedName>
    <definedName name="Z_7FB0E73D_D7C4_4A78_9327_86768DCA6DCA_.wvu.FilterData" localSheetId="6" hidden="1">'mai 2020'!$A$4:$K$105</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11" hidden="1">'Octombrie 2020'!$A$4:$K$86</definedName>
    <definedName name="Z_7FB0E73D_D7C4_4A78_9327_86768DCA6DCA_.wvu.FilterData" localSheetId="10" hidden="1">'Septembrie 2020'!$A$4:$K$69</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F3B2A6C_EB29_49E5_96FD_1143C6D27CDE_.wvu.FilterData" localSheetId="6" hidden="1">'mai 2020'!$A$4:$K$105</definedName>
    <definedName name="Z_9FCC7B02_8C63_4788_B117_D94935702BB8_.wvu.FilterData" localSheetId="1" hidden="1">'decembrie 2019'!$A$4:$G$126</definedName>
    <definedName name="Z_9FCC8EA8_B872_40C3_AADF_851143811AC8_.wvu.FilterData" localSheetId="15" hidden="1">'Februarie 2021'!$A$4:$K$84</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EC0F393_FC09_4E09_9F63_27620EBC3BF7_.wvu.FilterData" localSheetId="7" hidden="1">'Iunie 2020'!$A$4:$K$99</definedName>
    <definedName name="Z_AEC0F393_FC09_4E09_9F63_27620EBC3BF7_.wvu.FilterData" localSheetId="6" hidden="1">'mai 2020'!$A$4:$K$105</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4A3992F_C7D9_4268_AB99_1D5214CB246E_.wvu.FilterData" localSheetId="1" hidden="1">'decembrie 2019'!$A$4:$G$105</definedName>
    <definedName name="Z_B4A3992F_C7D9_4268_AB99_1D5214CB246E_.wvu.FilterData" localSheetId="0" hidden="1">'noiembrie 2019'!$A$4:$G$124</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6" hidden="1">'Martie 2021'!$A$4:$K$5</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ED93837A_BD0B_4CB7_A9B2_186D6FB49115_.wvu.FilterData" localSheetId="5" hidden="1">'aprilie 2020'!$A$4:$K$118</definedName>
    <definedName name="Z_ED93837A_BD0B_4CB7_A9B2_186D6FB49115_.wvu.FilterData" localSheetId="6" hidden="1">'mai 2020'!$A$4:$K$105</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8D2F999_F4E6_46A7_B03B_49EBBABC56B2_.wvu.FilterData" localSheetId="5" hidden="1">'aprilie 2020'!$A$4:$K$118</definedName>
    <definedName name="Z_F8D2F999_F4E6_46A7_B03B_49EBBABC56B2_.wvu.FilterData" localSheetId="6" hidden="1">'mai 2020'!$A$4:$K$105</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FE73930_B6F3_4B43_9FE2_26381D01DC42_.wvu.FilterData" localSheetId="5" hidden="1">'aprilie 2020'!$A$4:$K$118</definedName>
    <definedName name="Z_FFE73930_B6F3_4B43_9FE2_26381D01DC42_.wvu.FilterData" localSheetId="17" hidden="1">'Aprilie 2021'!$A$4:$K$15</definedName>
    <definedName name="Z_FFE73930_B6F3_4B43_9FE2_26381D01DC42_.wvu.FilterData" localSheetId="9" hidden="1">'August 2020'!$A$4:$K$89</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14" hidden="1">'Ianuarie 2021'!$A$4:$K$57</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7" hidden="1">'Iunie 2020'!$A$4:$K$99</definedName>
    <definedName name="Z_FFE73930_B6F3_4B43_9FE2_26381D01DC42_.wvu.FilterData" localSheetId="6" hidden="1">'mai 2020'!$A$4:$K$105</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11" hidden="1">'Octombrie 2020'!$A$4:$K$86</definedName>
    <definedName name="Z_FFE73930_B6F3_4B43_9FE2_26381D01DC42_.wvu.FilterData" localSheetId="10" hidden="1">'Septembrie 2020'!$A$4:$K$69</definedName>
  </definedNames>
  <calcPr calcId="152511"/>
  <customWorkbookViews>
    <customWorkbookView name="Lucia Baicoianu - Personal View" guid="{2D651363-CDF8-4A7D-8DA8-6579CEC2C34C}" mergeInterval="0" personalView="1" maximized="1" xWindow="-8" yWindow="-8" windowWidth="1936" windowHeight="1056" activeSheetId="18"/>
    <customWorkbookView name="Mihai Florea - Personal View" guid="{17296F73-C433-4ABD-854D-AFAF59034683}" mergeInterval="0" personalView="1" maximized="1" xWindow="-8" yWindow="-8" windowWidth="1380" windowHeight="744" activeSheetId="14"/>
    <customWorkbookView name="Elena Serban - Personal View" guid="{7813B116-8004-4B64-B828-38FB9C0F3A91}" mergeInterval="0" personalView="1" maximized="1" xWindow="-9" yWindow="-9" windowWidth="1938" windowHeight="1050" activeSheetId="2" showComments="commIndAndComment"/>
    <customWorkbookView name="Marius Radu - Personal View" guid="{7DED61EF-CED4-4EE5-B3CC-ABDB9CD823F8}" mergeInterval="0" personalView="1" maximized="1" xWindow="-8" yWindow="-8" windowWidth="1936" windowHeight="1056" activeSheetId="1"/>
    <customWorkbookView name="Lavinia Dimulescu - Personal View" guid="{1D98A8CA-8789-4FA0-9D06-D2AA8366C97E}" mergeInterval="0" personalView="1" maximized="1" xWindow="-4" yWindow="-4" windowWidth="1928" windowHeight="1044" activeSheetId="1"/>
    <customWorkbookView name="Norica Aldea - Personal View" guid="{250CA5D9-4F78-443C-896E-431E44DE2946}" mergeInterval="0" personalView="1" maximized="1" xWindow="-4" yWindow="-4" windowWidth="1928" windowHeight="1044" activeSheetId="2"/>
    <customWorkbookView name="Augustin Costache - Personal View" guid="{71FB4E0B-A390-4F23-B6CE-3F201B514253}" mergeInterval="0" personalView="1" maximized="1" xWindow="-8" yWindow="-8" windowWidth="1936" windowHeight="1056" activeSheetId="8"/>
    <customWorkbookView name="Florin George Carmaciu - Personal View" guid="{7FB0E73D-D7C4-4A78-9327-86768DCA6DCA}" mergeInterval="0" personalView="1" xWindow="19" windowWidth="1936" windowHeight="1040" activeSheetId="18"/>
    <customWorkbookView name="Dan Nicolaescu - Personal View" guid="{FFE73930-B6F3-4B43-9FE2-26381D01DC42}" mergeInterval="0" personalView="1" maximized="1" xWindow="-4" yWindow="-4" windowWidth="1928" windowHeight="1044" activeSheetId="18"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8" l="1"/>
  <c r="A7" i="18" s="1"/>
  <c r="A8" i="18" l="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l="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l="1"/>
  <c r="A7" i="15" s="1"/>
  <c r="A8" i="15" s="1"/>
  <c r="A9" i="15" s="1"/>
  <c r="A10" i="15" s="1"/>
  <c r="A11" i="15" s="1"/>
  <c r="A12" i="15" s="1"/>
  <c r="A13" i="15" s="1"/>
  <c r="A14" i="15" s="1"/>
  <c r="A15" i="15" s="1"/>
  <c r="A16" i="15" s="1"/>
  <c r="A17" i="15" s="1"/>
  <c r="A18" i="15" s="1"/>
  <c r="A19" i="15" s="1"/>
  <c r="A20" i="15" s="1"/>
  <c r="A21" i="15" l="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21" i="14" l="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alcChain>
</file>

<file path=xl/sharedStrings.xml><?xml version="1.0" encoding="utf-8"?>
<sst xmlns="http://schemas.openxmlformats.org/spreadsheetml/2006/main" count="7758" uniqueCount="2626">
  <si>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</si>
  <si>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</si>
  <si>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</si>
  <si>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</si>
  <si>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</si>
  <si>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</si>
  <si>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</si>
  <si>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</si>
  <si>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</si>
  <si>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</si>
  <si>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</si>
  <si>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</si>
  <si>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</si>
  <si>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</si>
  <si>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</si>
  <si>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</si>
  <si>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</si>
  <si>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</si>
  <si>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</si>
  <si>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</si>
  <si>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</si>
  <si>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</si>
  <si>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</si>
  <si>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</si>
  <si>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</si>
  <si>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</si>
  <si>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</si>
  <si>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</si>
  <si>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</si>
  <si>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</si>
  <si>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</si>
  <si>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</si>
  <si>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</si>
  <si>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</si>
  <si>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</si>
  <si>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</si>
  <si>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</si>
  <si>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</si>
  <si>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</si>
  <si>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</si>
  <si>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</si>
  <si>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</si>
  <si>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</si>
  <si>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</si>
  <si>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</si>
  <si>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</si>
  <si>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</si>
  <si>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</si>
  <si>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</si>
  <si>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</si>
  <si>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</si>
  <si>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</si>
  <si>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</si>
  <si>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</si>
  <si>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</si>
  <si>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</si>
  <si>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</si>
  <si>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</si>
  <si>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</si>
  <si>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</si>
  <si>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</si>
  <si>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</si>
  <si>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</si>
  <si>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</si>
  <si>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</si>
  <si>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</si>
  <si>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</si>
  <si>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</si>
  <si>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</si>
  <si>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</si>
  <si>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</si>
  <si>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</si>
  <si>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</si>
  <si>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</si>
  <si>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</si>
  <si>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</si>
  <si>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</si>
  <si>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</si>
  <si>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</si>
  <si>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</si>
  <si>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</si>
  <si>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</si>
  <si>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</si>
  <si>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</si>
  <si>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</si>
  <si>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</si>
  <si>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</si>
  <si>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</si>
  <si>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</si>
  <si>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</si>
  <si>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</si>
  <si>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</si>
  <si>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</si>
  <si>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</si>
  <si>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</si>
  <si>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</si>
  <si>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</si>
  <si>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</si>
  <si>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</si>
  <si>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</si>
  <si>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</si>
  <si>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</si>
  <si>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</si>
  <si>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</si>
  <si>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</si>
  <si>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</si>
  <si>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</si>
  <si>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</si>
  <si>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</si>
  <si>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</si>
  <si>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</si>
  <si>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</si>
  <si>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</si>
  <si>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</si>
  <si>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</si>
  <si>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</si>
  <si>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</si>
  <si>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</si>
  <si>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</si>
  <si>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</si>
  <si>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</si>
  <si>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</si>
  <si>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</si>
  <si>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</si>
  <si>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</si>
  <si>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</si>
  <si>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</si>
  <si>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</si>
  <si>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</si>
  <si>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</si>
  <si>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</si>
  <si>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</si>
  <si>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</si>
  <si>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</si>
  <si>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</si>
  <si>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</si>
  <si>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</si>
  <si>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</si>
  <si>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</si>
  <si>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</si>
  <si>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</si>
  <si>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</si>
  <si>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</si>
  <si>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</si>
  <si>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</si>
  <si>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</si>
  <si>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</si>
  <si>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</si>
  <si>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</si>
  <si>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</si>
  <si>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</si>
  <si>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</si>
  <si>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</si>
  <si>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</si>
  <si>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</si>
  <si>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</si>
  <si>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</si>
  <si>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</si>
  <si>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</si>
  <si>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</si>
  <si>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</si>
  <si>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</si>
  <si>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</si>
  <si>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</si>
  <si>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</si>
  <si>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</si>
  <si>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</si>
  <si>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</si>
  <si>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</si>
  <si>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</si>
  <si>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</si>
  <si>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</si>
  <si>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</si>
  <si>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</si>
  <si>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</si>
  <si>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</si>
  <si>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</si>
  <si>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</si>
  <si>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</si>
  <si>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</si>
  <si>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</si>
  <si>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</si>
  <si>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</si>
  <si>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</si>
  <si>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</si>
  <si>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</si>
  <si>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</si>
  <si>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</si>
  <si>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</si>
  <si>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</si>
  <si>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</si>
  <si>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</si>
  <si>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</si>
  <si>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</si>
  <si>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</si>
  <si>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</si>
  <si>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</si>
  <si>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</si>
  <si>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</si>
  <si>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</si>
  <si>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</si>
  <si>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</si>
  <si>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</si>
  <si>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</si>
  <si>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</si>
  <si>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</si>
  <si>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</si>
  <si>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</si>
  <si>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</si>
  <si>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</si>
  <si>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</si>
  <si>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</si>
  <si>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</si>
  <si>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</si>
  <si>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</si>
  <si>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</si>
  <si>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</si>
  <si>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</si>
  <si>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</si>
  <si>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</si>
  <si>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</si>
  <si>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</si>
  <si>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</si>
  <si>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</si>
  <si>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</si>
  <si>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</si>
  <si>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</si>
  <si>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</si>
  <si>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</si>
  <si>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</si>
  <si>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</si>
  <si>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</si>
  <si>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</si>
  <si>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</si>
  <si>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</si>
  <si>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</si>
  <si>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</si>
  <si>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</si>
  <si>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</si>
  <si>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</si>
  <si>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</si>
  <si>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</si>
  <si>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</si>
  <si>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</si>
  <si>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</si>
  <si>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</si>
  <si>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</si>
  <si>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</si>
  <si>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</si>
  <si>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</si>
  <si>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</si>
  <si>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</si>
  <si>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</si>
  <si>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</si>
  <si>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</si>
  <si>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</si>
  <si>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</si>
  <si>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</si>
  <si>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</si>
  <si>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</si>
  <si>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</si>
  <si>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</si>
  <si>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</si>
  <si>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</si>
  <si>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</si>
  <si>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</si>
  <si>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</si>
  <si>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</si>
  <si>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</si>
  <si>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</si>
  <si>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</si>
  <si>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</si>
  <si>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</si>
  <si>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</si>
  <si>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</si>
  <si>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</si>
  <si>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</si>
  <si>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</si>
  <si>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</si>
  <si>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</si>
  <si>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</si>
  <si>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</si>
  <si>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</si>
  <si>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</si>
  <si>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</si>
  <si>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</si>
  <si>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</si>
  <si>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</si>
  <si>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</si>
  <si>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</si>
  <si>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</si>
  <si>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</si>
  <si>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</si>
  <si>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</si>
  <si>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</si>
  <si>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</si>
  <si>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</si>
  <si>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</si>
  <si>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</si>
  <si>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</si>
  <si>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</si>
  <si>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</si>
  <si>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</si>
  <si>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</si>
  <si>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</si>
  <si>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</si>
  <si>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</si>
  <si>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</si>
  <si>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</si>
  <si>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</si>
  <si>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</si>
  <si>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</si>
  <si>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</si>
  <si>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</si>
  <si>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</si>
  <si>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</si>
  <si>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</si>
  <si>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</si>
  <si>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</si>
  <si>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</si>
  <si>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</si>
  <si>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</si>
  <si>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</si>
  <si>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</si>
  <si>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</si>
  <si>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</si>
  <si>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</si>
  <si>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</si>
  <si>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</si>
  <si>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</si>
  <si>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</si>
  <si>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</si>
  <si>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</si>
  <si>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</si>
  <si>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</si>
  <si>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</si>
  <si>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</si>
  <si>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</si>
  <si>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</si>
  <si>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</si>
  <si>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</si>
  <si>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</si>
  <si>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</si>
  <si>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</si>
  <si>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</si>
  <si>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</si>
  <si>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</si>
  <si>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</si>
  <si>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</si>
  <si>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</si>
  <si>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</si>
  <si>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</si>
  <si>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</si>
  <si>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</si>
  <si>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</si>
  <si>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</si>
  <si>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</si>
  <si>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</si>
  <si>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</si>
  <si>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</si>
  <si>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</si>
  <si>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</si>
  <si>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</si>
  <si>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</si>
  <si>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</si>
  <si>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</si>
  <si>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</si>
  <si>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</si>
  <si>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</si>
  <si>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</si>
  <si>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</si>
  <si>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</si>
  <si>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</si>
  <si>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</si>
  <si>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</si>
  <si>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</si>
  <si>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</si>
  <si>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</si>
  <si>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</si>
  <si>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</si>
  <si>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</si>
  <si>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</si>
  <si>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</si>
  <si>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</si>
  <si>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</si>
  <si>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</si>
  <si>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</si>
  <si>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</si>
  <si>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</si>
  <si>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</si>
  <si>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</si>
  <si>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</si>
  <si>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</si>
  <si>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</si>
  <si>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</si>
  <si>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</si>
  <si>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</si>
  <si>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</si>
  <si>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</si>
  <si>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</si>
  <si>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</si>
  <si>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</si>
  <si>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</si>
  <si>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</si>
  <si>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</si>
  <si>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</si>
  <si>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</si>
  <si>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</si>
  <si>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</si>
  <si>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</si>
  <si>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</si>
  <si>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</si>
  <si>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</si>
  <si>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</si>
  <si>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</si>
  <si>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</si>
  <si>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</si>
  <si>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</si>
  <si>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</si>
  <si>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</si>
  <si>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</si>
  <si>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</si>
  <si>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</si>
  <si>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</si>
  <si>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</si>
  <si>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</si>
  <si>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</si>
  <si>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</si>
  <si>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</si>
  <si>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</si>
  <si>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</si>
  <si>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</si>
  <si>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</si>
  <si>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</si>
  <si>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</si>
  <si>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</si>
  <si>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</si>
  <si>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</si>
  <si>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</si>
  <si>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</si>
  <si>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</si>
  <si>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</si>
  <si>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</si>
  <si>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</si>
  <si>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</si>
  <si>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</si>
  <si>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</si>
  <si>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</si>
  <si>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</si>
  <si>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</si>
  <si>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</si>
  <si>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</si>
  <si>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</si>
  <si>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</si>
  <si>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</si>
  <si>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</si>
  <si>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</si>
  <si>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</si>
  <si>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</si>
  <si>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</si>
  <si>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</si>
  <si>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</si>
  <si>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</si>
  <si>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</si>
  <si>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</si>
  <si>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</si>
  <si>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</si>
  <si>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</si>
  <si>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</si>
  <si>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</si>
  <si>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</si>
  <si>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</si>
  <si>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</si>
  <si>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</si>
  <si>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</si>
  <si>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</si>
  <si>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</si>
  <si>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</si>
  <si>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</si>
  <si>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</si>
  <si>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</si>
  <si>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</si>
  <si>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</si>
  <si>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</si>
  <si>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</si>
  <si>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</si>
  <si>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</si>
  <si>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</si>
  <si>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</si>
  <si>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</si>
  <si>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</si>
  <si>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</si>
  <si>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</si>
  <si>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</si>
  <si>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</si>
  <si>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</si>
  <si>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</si>
  <si>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</si>
  <si>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</si>
  <si>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</si>
  <si>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</si>
  <si>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</si>
  <si>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</si>
  <si>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</si>
  <si>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</si>
  <si>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</si>
  <si>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</si>
  <si>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</si>
  <si>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</si>
  <si>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</si>
  <si>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</si>
  <si>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</si>
  <si>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</si>
  <si>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</si>
  <si>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</si>
  <si>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</si>
  <si>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</si>
  <si>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</si>
  <si>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</si>
  <si>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</si>
  <si>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</si>
  <si>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</si>
  <si>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</si>
  <si>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</si>
  <si>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</si>
  <si>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</si>
  <si>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</si>
  <si>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</si>
  <si>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</si>
  <si>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</si>
  <si>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</si>
  <si>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</si>
  <si>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</si>
  <si>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</si>
  <si>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</si>
  <si>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</si>
  <si>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</si>
  <si>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</si>
  <si>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</si>
  <si>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</si>
  <si>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</si>
  <si>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</si>
  <si>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</si>
  <si>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</si>
  <si>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</si>
  <si>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</si>
  <si>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</si>
  <si>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</si>
  <si>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</si>
  <si>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</si>
  <si>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</si>
  <si>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</si>
  <si>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</si>
  <si>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</si>
  <si>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</si>
  <si>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</si>
  <si>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</si>
  <si>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</si>
  <si>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</si>
  <si>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</si>
  <si>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</si>
  <si>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</si>
  <si>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</si>
  <si>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</si>
  <si>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</si>
  <si>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</si>
  <si>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</si>
  <si>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</si>
  <si>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</si>
  <si>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</si>
  <si>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</si>
  <si>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</si>
  <si>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</si>
  <si>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</si>
  <si>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</si>
  <si>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</si>
  <si>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</si>
  <si>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</si>
  <si>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</si>
  <si>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</si>
  <si>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</si>
  <si>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</si>
  <si>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</si>
  <si>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</si>
  <si>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</si>
  <si>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</si>
  <si>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</si>
  <si>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</si>
  <si>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</si>
  <si>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</si>
  <si>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</si>
  <si>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</si>
  <si>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</si>
  <si>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</si>
  <si>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</si>
  <si>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</si>
  <si>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</si>
  <si>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</si>
  <si>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</si>
  <si>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</si>
  <si>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</si>
  <si>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</si>
  <si>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</si>
  <si>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</si>
  <si>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</si>
  <si>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</si>
  <si>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</si>
  <si>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</si>
  <si>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</si>
  <si>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</si>
  <si>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</si>
  <si>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</si>
  <si>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</si>
  <si>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</si>
  <si>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</si>
  <si>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</si>
  <si>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</si>
  <si>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</si>
  <si>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</si>
  <si>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</si>
  <si>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</si>
  <si>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</si>
  <si>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</si>
  <si>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</si>
  <si>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</si>
  <si>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</si>
  <si>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</si>
  <si>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</si>
  <si>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</si>
  <si>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</si>
  <si>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</si>
  <si>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</si>
  <si>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</si>
  <si>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</si>
  <si>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</si>
  <si>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</si>
  <si>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</si>
  <si>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</si>
  <si>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</si>
  <si>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</si>
  <si>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</si>
  <si>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</si>
  <si>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</si>
  <si>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</si>
  <si>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</si>
  <si>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</si>
  <si>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</si>
  <si>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</si>
  <si>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</si>
  <si>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</si>
  <si>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</si>
  <si>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</si>
  <si>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</si>
  <si>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</si>
  <si>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</si>
  <si>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</si>
  <si>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</si>
  <si>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</si>
  <si>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</si>
  <si>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</si>
  <si>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</si>
  <si>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</si>
  <si>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</si>
  <si>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</si>
  <si>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</si>
  <si>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</si>
  <si>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</si>
  <si>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</si>
  <si>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</si>
  <si>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</si>
  <si>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</si>
  <si>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</si>
  <si>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</si>
  <si>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</si>
  <si>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</si>
  <si>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</si>
  <si>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</si>
  <si>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</si>
  <si>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</si>
  <si>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</si>
  <si>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</si>
  <si>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</si>
  <si>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</si>
  <si>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</si>
  <si>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</si>
  <si>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</si>
  <si>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</si>
  <si>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</si>
  <si>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</si>
  <si>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</si>
  <si>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</si>
  <si>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</si>
  <si>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</si>
  <si>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</si>
  <si>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</si>
  <si>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</si>
  <si>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</si>
  <si>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</si>
  <si>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</si>
  <si>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</si>
  <si>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</si>
  <si>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</si>
  <si>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</si>
  <si>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</si>
  <si>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</si>
  <si>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</si>
  <si>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</si>
  <si>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</si>
  <si>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</si>
  <si>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</si>
  <si>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</si>
  <si>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</si>
  <si>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</si>
  <si>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</si>
  <si>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</si>
  <si>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</si>
  <si>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</si>
  <si>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</si>
  <si>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</si>
  <si>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</si>
  <si>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</si>
  <si>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</si>
  <si>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</si>
  <si>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</si>
  <si>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</si>
  <si>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</si>
  <si>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</si>
  <si>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</si>
  <si>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</si>
  <si>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</si>
  <si>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</si>
  <si>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</si>
  <si>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</si>
  <si>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</si>
  <si>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</si>
  <si>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</si>
  <si>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</si>
  <si>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</si>
  <si>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</si>
  <si>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</si>
  <si>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</si>
  <si>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</si>
  <si>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</si>
  <si>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</si>
  <si>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</si>
  <si>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</si>
  <si>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</si>
  <si>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</si>
  <si>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</si>
  <si>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</si>
  <si>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</si>
  <si>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</si>
  <si>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</si>
  <si>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</si>
  <si>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</si>
  <si>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</si>
  <si>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</si>
  <si>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</si>
  <si>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</si>
  <si>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</si>
  <si>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</si>
  <si>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</si>
  <si>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</si>
  <si>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</si>
  <si>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</si>
  <si>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</si>
  <si>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</si>
  <si>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</si>
  <si>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</si>
  <si>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</si>
  <si>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</si>
  <si>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</si>
  <si>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</si>
  <si>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</si>
  <si>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</si>
  <si>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</si>
  <si>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</si>
  <si>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</si>
  <si>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</si>
  <si>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</si>
  <si>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</si>
  <si>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</si>
  <si>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</si>
  <si>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</si>
  <si>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</si>
  <si>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</si>
  <si>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</si>
  <si>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</si>
  <si>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</si>
  <si>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</si>
  <si>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</si>
  <si>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</si>
  <si>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</si>
  <si>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</si>
  <si>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</si>
  <si>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</si>
  <si>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</si>
  <si>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</si>
  <si>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</si>
  <si>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</si>
  <si>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</si>
  <si>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</si>
  <si>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</si>
  <si>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</si>
  <si>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</si>
  <si>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</si>
  <si>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</si>
  <si>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</si>
  <si>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</si>
  <si>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</si>
  <si>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</si>
  <si>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</si>
  <si>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</si>
  <si>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</si>
  <si>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</si>
  <si>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</si>
  <si>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</si>
  <si>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</si>
  <si>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</si>
  <si>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</si>
  <si>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</si>
  <si>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</si>
  <si>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</si>
  <si>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</si>
  <si>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</si>
  <si>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</si>
  <si>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</si>
  <si>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</si>
  <si>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</si>
  <si>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</si>
  <si>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</si>
  <si>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</si>
  <si>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</si>
  <si>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</si>
  <si>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</si>
  <si>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</si>
  <si>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</si>
  <si>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</si>
  <si>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</si>
  <si>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</si>
  <si>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</si>
  <si>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</si>
  <si>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</si>
  <si>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</si>
  <si>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</si>
  <si>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</si>
  <si>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</si>
  <si>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</si>
  <si>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</si>
  <si>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</si>
  <si>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</si>
  <si>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</si>
  <si>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</si>
  <si>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</si>
  <si>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</si>
  <si>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</si>
  <si>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</si>
  <si>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</si>
  <si>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</si>
  <si>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</si>
  <si>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</si>
  <si>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</si>
  <si>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</si>
  <si>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</si>
  <si>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</si>
  <si>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</si>
  <si>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</si>
  <si>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</si>
  <si>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</si>
  <si>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</si>
  <si>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</si>
  <si>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</si>
  <si>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</si>
  <si>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</si>
  <si>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</si>
  <si>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</si>
  <si>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</si>
  <si>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</si>
  <si>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</si>
  <si>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</si>
  <si>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</si>
  <si>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</si>
  <si>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</si>
  <si>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</si>
  <si>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</si>
  <si>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</si>
  <si>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</si>
  <si>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</si>
  <si>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</si>
  <si>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</si>
  <si>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</si>
  <si>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</si>
  <si>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</si>
  <si>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</si>
  <si>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</si>
  <si>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</si>
  <si>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</si>
  <si>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</si>
  <si>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</si>
  <si>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</si>
  <si>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</si>
  <si>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</si>
  <si>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</si>
  <si>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</si>
  <si>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</si>
  <si>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</si>
  <si>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</si>
  <si>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</si>
  <si>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</si>
  <si>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</si>
  <si>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</si>
  <si>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</si>
  <si>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</si>
  <si>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</si>
  <si>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</si>
  <si>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</si>
  <si>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</si>
  <si>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</si>
  <si>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</si>
  <si>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</si>
  <si>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</si>
  <si>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</si>
  <si>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</si>
  <si>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</si>
  <si>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</si>
  <si>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</si>
  <si>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</si>
  <si>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</si>
  <si>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</si>
  <si>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</si>
  <si>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</si>
  <si>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</si>
  <si>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</si>
  <si>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</si>
  <si>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</si>
  <si>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</si>
  <si>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</si>
  <si>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</si>
  <si>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</si>
  <si>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</si>
  <si>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</si>
  <si>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</si>
  <si>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</si>
  <si>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</si>
  <si>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</si>
  <si>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</si>
  <si>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</si>
  <si>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</si>
  <si>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</si>
  <si>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</si>
  <si>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</si>
  <si>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</si>
  <si>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</si>
  <si>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</si>
  <si>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</si>
  <si>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</si>
  <si>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</si>
  <si>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</si>
  <si>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</si>
  <si>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</si>
  <si>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</si>
  <si>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</si>
  <si>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</si>
  <si>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</si>
  <si>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</si>
  <si>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</si>
  <si>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</si>
  <si>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</si>
  <si>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</si>
  <si>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</si>
  <si>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</si>
  <si>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</si>
  <si>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</si>
  <si>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</si>
  <si>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</si>
  <si>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</si>
  <si>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</si>
  <si>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</si>
  <si>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</si>
  <si>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</si>
  <si>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</si>
  <si>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</si>
  <si>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</si>
  <si>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</si>
  <si>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</si>
  <si>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</si>
  <si>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</si>
  <si>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</si>
  <si>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</si>
  <si>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</si>
  <si>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</si>
  <si>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</si>
  <si>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</si>
  <si>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</si>
  <si>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</si>
  <si>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</si>
  <si>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</si>
  <si>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</si>
  <si>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</si>
  <si>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</si>
  <si>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</si>
  <si>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</si>
  <si>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</si>
  <si>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</si>
  <si>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</si>
  <si>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</si>
  <si>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</si>
  <si>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</si>
  <si>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</si>
  <si>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</si>
  <si>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</si>
  <si>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</si>
  <si>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</si>
  <si>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</si>
  <si>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</si>
  <si>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</si>
  <si>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</si>
  <si>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</si>
  <si>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</si>
  <si>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</si>
  <si>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</si>
  <si>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</si>
  <si>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</si>
  <si>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</si>
  <si>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</si>
  <si>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</si>
  <si>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</si>
  <si>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</si>
  <si>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</si>
  <si>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</si>
  <si>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</si>
  <si>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</si>
  <si>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</si>
  <si>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</si>
  <si>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</si>
  <si>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</si>
  <si>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</si>
  <si>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</si>
  <si>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</si>
  <si>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</si>
  <si>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</si>
  <si>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</si>
  <si>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</si>
  <si>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</si>
  <si>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</si>
  <si>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</si>
  <si>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</si>
  <si>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</si>
  <si>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</si>
  <si>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</si>
  <si>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</si>
  <si>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</si>
  <si>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</si>
  <si>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</si>
  <si>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</si>
  <si>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</si>
  <si>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</si>
  <si>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</si>
  <si>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</si>
  <si>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</si>
  <si>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</si>
  <si>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</si>
  <si>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</si>
  <si>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</si>
  <si>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</si>
  <si>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</si>
  <si>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</si>
  <si>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</si>
  <si>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</si>
  <si>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</si>
  <si>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</si>
  <si>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</si>
  <si>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</si>
  <si>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</si>
  <si>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</si>
  <si>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</si>
  <si>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</si>
  <si>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</si>
  <si>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</si>
  <si>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</si>
  <si>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</si>
  <si>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</si>
  <si>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</si>
  <si>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</si>
  <si>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</si>
  <si>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</si>
  <si>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</si>
  <si>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</si>
  <si>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</si>
  <si>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</si>
  <si>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</si>
  <si>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</si>
  <si>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</si>
  <si>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</si>
  <si>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</si>
  <si>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</si>
  <si>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</si>
  <si>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</si>
  <si>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</si>
  <si>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</si>
  <si>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</si>
  <si>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</si>
  <si>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</si>
  <si>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</si>
  <si>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</si>
  <si>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</si>
  <si>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</si>
  <si>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</si>
  <si>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</si>
  <si>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</si>
  <si>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</si>
  <si>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</si>
  <si>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</si>
  <si>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</si>
  <si>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</si>
  <si>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</si>
  <si>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</si>
  <si>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</si>
  <si>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</si>
  <si>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</si>
  <si>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</si>
  <si>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</si>
  <si>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</si>
  <si>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</si>
  <si>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</si>
  <si>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</si>
  <si>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</si>
  <si>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</si>
  <si>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</si>
  <si>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</si>
  <si>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</si>
  <si>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</si>
  <si>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</si>
  <si>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</si>
  <si>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</si>
  <si>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</si>
  <si>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</si>
  <si>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</si>
  <si>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</si>
  <si>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</si>
  <si>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</si>
  <si>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</si>
  <si>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</si>
  <si>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</si>
  <si>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</si>
  <si>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</si>
  <si>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</si>
  <si>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</si>
  <si>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</si>
  <si>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</si>
  <si>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</si>
  <si>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</si>
  <si>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</si>
  <si>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</si>
  <si>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</si>
  <si>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</si>
  <si>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</si>
  <si>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</si>
  <si>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</si>
  <si>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</si>
  <si>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</si>
  <si>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</si>
  <si>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</si>
  <si>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</si>
  <si>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</si>
  <si>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</si>
  <si>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</si>
  <si>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</si>
  <si>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</si>
  <si>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</si>
  <si>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</si>
  <si>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</si>
  <si>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</si>
  <si>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</si>
  <si>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</si>
  <si>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</si>
  <si>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</si>
  <si>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</si>
  <si>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</si>
  <si>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</si>
  <si>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</si>
  <si>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</si>
  <si>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</si>
  <si>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</si>
  <si>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</si>
  <si>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</si>
  <si>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</si>
  <si>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</si>
  <si>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</si>
  <si>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</si>
  <si>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</si>
  <si>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</si>
  <si>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</si>
  <si>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</si>
  <si>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</si>
  <si>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</si>
  <si>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</si>
  <si>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</si>
  <si>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</si>
  <si>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</si>
  <si>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</si>
  <si>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</si>
  <si>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</si>
  <si>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</si>
  <si>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</si>
  <si>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</si>
  <si>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</si>
  <si>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</si>
  <si>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</si>
  <si>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</si>
  <si>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</si>
  <si>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</si>
  <si>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</si>
  <si>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</si>
  <si>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</si>
  <si>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</si>
  <si>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</si>
  <si>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</si>
  <si>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</si>
  <si>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</si>
  <si>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</si>
  <si>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</si>
  <si>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</si>
  <si>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</si>
  <si>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</si>
  <si>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</si>
  <si>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</si>
  <si>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</si>
  <si>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</si>
  <si>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</si>
  <si>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</si>
  <si>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</si>
  <si>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</si>
  <si>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</si>
  <si>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</si>
  <si>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</si>
  <si>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</si>
  <si>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</si>
  <si>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</si>
  <si>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</si>
  <si>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</si>
  <si>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</si>
  <si>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</si>
  <si>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</si>
  <si>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</si>
  <si>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</si>
  <si>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</si>
  <si>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</si>
  <si>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</si>
  <si>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</si>
  <si>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</si>
  <si>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</si>
  <si>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</si>
  <si>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</si>
  <si>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</si>
  <si>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</si>
  <si>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</si>
  <si>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</si>
  <si>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</si>
  <si>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</si>
  <si>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</si>
  <si>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</si>
  <si>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</si>
  <si>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</si>
  <si>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</si>
  <si>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</si>
  <si>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</si>
  <si>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</si>
  <si>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</si>
  <si>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</si>
  <si>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</si>
  <si>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</si>
  <si>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</si>
  <si>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</si>
  <si>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</si>
  <si>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</si>
  <si>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</si>
  <si>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</si>
  <si>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</si>
  <si>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</si>
  <si>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</si>
  <si>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</si>
  <si>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</si>
  <si>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</si>
  <si>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</si>
  <si>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</si>
  <si>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</si>
  <si>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</si>
  <si>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</si>
  <si>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</si>
  <si>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</si>
  <si>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</si>
  <si>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</si>
  <si>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</si>
  <si>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</si>
  <si>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</si>
  <si>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</si>
  <si>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</si>
  <si>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</si>
  <si>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</si>
  <si>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</si>
  <si>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</si>
  <si>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</si>
  <si>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</si>
  <si>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</si>
  <si>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</si>
  <si>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</si>
  <si>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</si>
  <si>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</si>
  <si>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</si>
  <si>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</si>
  <si>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</si>
  <si>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</si>
  <si>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</si>
  <si>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</si>
  <si>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</si>
  <si>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</si>
  <si>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</si>
  <si>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</si>
  <si>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</si>
  <si>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</si>
  <si>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</si>
  <si>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</si>
  <si>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</si>
  <si>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</si>
  <si>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</si>
  <si>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</si>
  <si>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</si>
  <si>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</si>
  <si>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</si>
  <si>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</si>
  <si>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</si>
  <si>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</si>
  <si>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</si>
  <si>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</si>
  <si>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</si>
  <si>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</si>
  <si>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</si>
  <si>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</si>
  <si>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</si>
  <si>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</si>
  <si>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</si>
  <si>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</si>
  <si>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</si>
  <si>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</si>
  <si>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</si>
  <si>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</si>
  <si>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</si>
  <si>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</si>
  <si>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</si>
  <si>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</si>
  <si>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</si>
  <si>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</si>
  <si>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</si>
  <si>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</si>
  <si>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</si>
  <si>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</si>
  <si>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</si>
  <si>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</si>
  <si>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</si>
  <si>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</si>
  <si>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</si>
  <si>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</si>
  <si>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</si>
  <si>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</si>
  <si>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</si>
  <si>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</si>
  <si>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</si>
  <si>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</si>
  <si>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</si>
  <si>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</si>
  <si>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</si>
  <si>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</si>
  <si>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</si>
  <si>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</si>
  <si>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</si>
  <si>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</si>
  <si>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</si>
  <si>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</si>
  <si>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</si>
  <si>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</si>
  <si>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</si>
  <si>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</si>
  <si>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</si>
  <si>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</si>
  <si>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</si>
  <si>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</si>
  <si>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</si>
  <si>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</si>
  <si>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</si>
  <si>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</si>
  <si>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</si>
  <si>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</si>
  <si>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</si>
  <si>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</si>
  <si>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</si>
  <si>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</si>
  <si>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</si>
  <si>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</si>
  <si>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</si>
  <si>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</si>
  <si>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</si>
  <si>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</si>
  <si>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</si>
  <si>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</si>
  <si>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</si>
  <si>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</si>
  <si>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</si>
  <si>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</si>
  <si>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</si>
  <si>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</si>
  <si>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</si>
  <si>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</si>
  <si>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</si>
  <si>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</si>
  <si>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</si>
  <si>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</si>
  <si>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</si>
  <si>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</si>
  <si>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</si>
  <si>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</si>
  <si>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</si>
  <si>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</si>
  <si>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</si>
  <si>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</si>
  <si>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</si>
  <si>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</si>
  <si>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</si>
  <si>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</si>
  <si>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</si>
  <si>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</si>
  <si>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</si>
  <si>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</si>
  <si>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</si>
  <si>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</si>
  <si>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</si>
  <si>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</si>
  <si>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</si>
  <si>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</si>
  <si>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</si>
  <si>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</si>
  <si>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</si>
  <si>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</si>
  <si>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</si>
  <si>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</si>
  <si>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</si>
  <si>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</si>
  <si>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</si>
  <si>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</si>
  <si>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</si>
  <si>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</si>
  <si>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</si>
  <si>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</si>
  <si>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</si>
  <si>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</si>
  <si>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</si>
  <si>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</si>
  <si>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</si>
  <si>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</si>
  <si>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</si>
  <si>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</si>
  <si>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</si>
  <si>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</si>
  <si>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</si>
  <si>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</si>
  <si>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</si>
  <si>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</si>
  <si>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</si>
  <si>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</si>
  <si>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</si>
  <si>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</si>
  <si>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</si>
  <si>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</si>
  <si>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</si>
  <si>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</si>
  <si>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</si>
  <si>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</si>
  <si>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</si>
  <si>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</si>
  <si>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</si>
  <si>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</si>
  <si>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</si>
  <si>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</si>
  <si>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</si>
  <si>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</si>
  <si>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</si>
  <si>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</si>
  <si>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</si>
  <si>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</si>
  <si>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</si>
  <si>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</si>
  <si>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</si>
  <si>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</si>
  <si>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</si>
  <si>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</si>
  <si>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</si>
  <si>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</si>
  <si>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</si>
  <si>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</si>
  <si>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</si>
  <si>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</si>
  <si>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</si>
  <si>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</si>
  <si>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</si>
  <si>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</si>
  <si>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</si>
  <si>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</si>
  <si>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</si>
  <si>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</si>
  <si>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</si>
  <si>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</si>
  <si>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</si>
  <si>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</si>
  <si>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</si>
  <si>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</si>
  <si>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</si>
  <si>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</si>
  <si>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</si>
  <si>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</si>
  <si>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</si>
  <si>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</si>
  <si>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</si>
  <si>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</si>
  <si>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</si>
  <si>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</si>
  <si>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</si>
  <si>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</si>
  <si>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</si>
  <si>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</si>
  <si>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</si>
  <si>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</si>
  <si>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</si>
  <si>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</si>
  <si>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</si>
  <si>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</si>
  <si>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</si>
  <si>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</si>
  <si>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</si>
  <si>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</si>
  <si>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</si>
  <si>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</si>
  <si>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</si>
  <si>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</si>
  <si>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</si>
  <si>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</si>
  <si>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</si>
  <si>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</si>
  <si>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</si>
  <si>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</si>
  <si>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</si>
  <si>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</si>
  <si>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</si>
  <si>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</si>
  <si>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</si>
  <si>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</si>
  <si>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</si>
  <si>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</si>
  <si>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</si>
  <si>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</si>
  <si>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</si>
  <si>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</si>
  <si>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</si>
  <si>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</si>
  <si>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</si>
  <si>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</si>
  <si>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</si>
  <si>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</si>
  <si>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</si>
  <si>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</si>
  <si>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</si>
  <si>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</si>
  <si>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</si>
  <si>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</si>
  <si>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</si>
  <si>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</si>
  <si>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</si>
  <si>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</si>
  <si>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</si>
  <si>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</si>
  <si>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</si>
  <si>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</si>
  <si>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</si>
  <si>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</si>
  <si>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</si>
  <si>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</si>
  <si>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</si>
  <si>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</si>
  <si>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</si>
  <si>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</si>
  <si>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</si>
  <si>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</si>
  <si>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</si>
  <si>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</si>
  <si>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</si>
  <si>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</si>
  <si>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</si>
  <si>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</si>
  <si>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</si>
  <si>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</si>
  <si>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</si>
  <si>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</si>
  <si>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</si>
  <si>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</si>
  <si>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</si>
  <si>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</si>
  <si>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</si>
  <si>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</si>
  <si>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</si>
  <si>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</si>
  <si>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</si>
  <si>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</si>
  <si>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</si>
  <si>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</si>
  <si>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</si>
  <si>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</si>
  <si>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</si>
  <si>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</si>
  <si>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</si>
  <si>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</si>
  <si>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</si>
  <si>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</si>
  <si>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</si>
  <si>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</si>
  <si>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</si>
  <si>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</si>
  <si>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</si>
  <si>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</si>
  <si>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</si>
  <si>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</si>
  <si>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</si>
  <si>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</si>
  <si>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</si>
  <si>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</si>
  <si>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</si>
  <si>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</si>
  <si>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</si>
  <si>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</si>
  <si>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</si>
  <si>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</si>
  <si>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</si>
  <si>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</si>
  <si>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</si>
  <si>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</si>
  <si>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</si>
  <si>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</si>
  <si>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</si>
  <si>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</si>
  <si>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</si>
  <si>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</si>
  <si>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</si>
  <si>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</si>
  <si>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</si>
  <si>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</si>
  <si>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</si>
  <si>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</si>
  <si>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</si>
  <si>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</si>
  <si>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</si>
  <si>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</si>
  <si>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</si>
  <si>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</si>
  <si>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</si>
  <si>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</si>
  <si>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</si>
  <si>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</si>
  <si>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</si>
  <si>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</si>
  <si>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</si>
  <si>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</si>
  <si>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</si>
  <si>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</si>
  <si>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</si>
  <si>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</si>
  <si>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</si>
  <si>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</si>
  <si>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</si>
  <si>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</si>
  <si>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</si>
  <si>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</si>
  <si>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</si>
  <si>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</si>
  <si>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</si>
  <si>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</si>
  <si>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</si>
  <si>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</si>
  <si>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</si>
  <si>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</si>
  <si>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</si>
  <si>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</si>
  <si>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</si>
  <si>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</si>
  <si>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</si>
  <si>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</si>
  <si>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</si>
  <si>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</si>
  <si>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</si>
  <si>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</si>
  <si>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</si>
  <si>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</si>
  <si>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</si>
  <si>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</si>
  <si>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</si>
  <si>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</si>
  <si>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</si>
  <si>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</si>
  <si>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</si>
  <si>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</si>
  <si>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</si>
  <si>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</si>
  <si>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</si>
  <si>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</si>
  <si>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</si>
  <si>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</si>
  <si>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</si>
  <si>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</si>
  <si>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</si>
  <si>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</si>
  <si>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</si>
  <si>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</si>
  <si>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</si>
  <si>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</si>
  <si>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</si>
  <si>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</si>
  <si>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</si>
  <si>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</si>
  <si>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</si>
  <si>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</si>
  <si>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</si>
  <si>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</si>
  <si>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</si>
  <si>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</si>
  <si>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</si>
  <si>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</si>
  <si>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</si>
  <si>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</si>
  <si>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</si>
  <si>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</si>
  <si>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</si>
  <si>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</si>
  <si>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</si>
  <si>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</si>
  <si>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</si>
  <si>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</si>
  <si>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</si>
  <si>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</si>
  <si>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</si>
  <si>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</si>
  <si>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</si>
  <si>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</si>
  <si>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</si>
  <si>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</si>
  <si>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</si>
  <si>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</si>
  <si>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</si>
  <si>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</si>
  <si>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</si>
  <si>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</si>
  <si>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</si>
  <si>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</si>
  <si>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</si>
  <si>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</si>
  <si>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</si>
  <si>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</si>
  <si>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</si>
  <si>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</si>
  <si>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</si>
  <si>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</si>
  <si>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</si>
  <si>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</si>
  <si>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</si>
  <si>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</si>
  <si>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</si>
  <si>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</si>
  <si>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</si>
  <si>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</si>
  <si>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</si>
  <si>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</si>
  <si>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</si>
  <si>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</si>
  <si>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</si>
  <si>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</si>
  <si>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</si>
  <si>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</si>
  <si>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</si>
  <si>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</si>
  <si>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</si>
  <si>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</si>
  <si>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</si>
  <si>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</si>
  <si>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</si>
  <si>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</si>
  <si>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</si>
  <si>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</si>
  <si>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</si>
  <si>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</si>
  <si>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</si>
  <si>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</si>
  <si>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</si>
  <si>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</si>
  <si>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</si>
  <si>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</si>
  <si>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</si>
  <si>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</si>
  <si>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</si>
  <si>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</si>
  <si>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</si>
  <si>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</si>
  <si>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</si>
  <si>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</si>
  <si>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</si>
  <si>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</si>
  <si>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</si>
  <si>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</si>
  <si>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</si>
  <si>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</si>
  <si>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</si>
  <si>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</si>
  <si>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</si>
  <si>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</si>
  <si>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</si>
  <si>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</si>
  <si>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</si>
  <si>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</si>
  <si>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</si>
  <si>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</si>
  <si>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</si>
  <si>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</si>
  <si>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</si>
  <si>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</si>
  <si>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</si>
  <si>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</si>
  <si>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</si>
  <si>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</si>
  <si>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</si>
  <si>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</si>
  <si>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</si>
  <si>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</si>
  <si>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</si>
  <si>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</si>
  <si>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</si>
  <si>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</si>
  <si>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</si>
  <si>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</si>
  <si>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</si>
  <si>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</si>
  <si>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</si>
  <si>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</si>
  <si>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</si>
  <si>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</si>
  <si>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</si>
  <si>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</si>
  <si>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</si>
  <si>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</si>
  <si>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</si>
  <si>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</si>
  <si>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</si>
  <si>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</si>
  <si>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</si>
  <si>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</si>
  <si>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</si>
  <si>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</si>
  <si>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</si>
  <si>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</si>
  <si>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</si>
  <si>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</si>
  <si>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</si>
  <si>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</si>
  <si>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</si>
  <si>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</si>
  <si>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</si>
  <si>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</si>
  <si>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</si>
  <si>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</si>
  <si>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</si>
  <si>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</si>
  <si>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</si>
  <si>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</si>
  <si>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</si>
  <si>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</si>
  <si>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</si>
  <si>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</si>
  <si>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</si>
  <si>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</si>
  <si>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</si>
  <si>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</si>
  <si>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</si>
  <si>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</si>
  <si>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</si>
  <si>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</si>
  <si>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</si>
  <si>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</si>
  <si>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</si>
  <si>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</si>
  <si>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</si>
  <si>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</si>
  <si>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</si>
  <si>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</si>
  <si>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</si>
  <si>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</si>
  <si>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</si>
  <si>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</si>
  <si>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</si>
  <si>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</si>
  <si>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</si>
  <si>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</si>
  <si>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</si>
  <si>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</si>
  <si>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</si>
  <si>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</si>
  <si>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</si>
  <si>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</si>
  <si>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</si>
  <si>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</si>
  <si>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</si>
  <si>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</si>
  <si>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</si>
  <si>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</si>
  <si>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</si>
  <si>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</si>
  <si>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</si>
  <si>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</si>
  <si>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</si>
  <si>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</si>
  <si>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</si>
  <si>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</si>
  <si>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</si>
  <si>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</si>
  <si>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</si>
  <si>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</si>
  <si>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</si>
  <si>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</si>
  <si>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</si>
  <si>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</si>
  <si>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</si>
  <si>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</si>
  <si>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</si>
  <si>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</si>
  <si>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</si>
  <si>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</si>
  <si>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</si>
  <si>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</si>
  <si>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</si>
  <si>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</si>
  <si>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</si>
  <si>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</si>
  <si>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</si>
  <si>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</si>
  <si>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</si>
  <si>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</si>
  <si>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</si>
  <si>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</si>
  <si>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</si>
  <si>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</si>
  <si>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</si>
  <si>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</si>
  <si>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</si>
  <si>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</si>
  <si>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</si>
  <si>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</si>
  <si>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</si>
  <si>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</si>
  <si>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</si>
  <si>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</si>
  <si>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</si>
  <si>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</si>
  <si>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</si>
  <si>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</si>
  <si>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</si>
  <si>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</si>
  <si>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</si>
  <si>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</si>
  <si>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</si>
  <si>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</si>
  <si>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</si>
  <si>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</si>
  <si>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</si>
  <si>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</si>
  <si>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</si>
  <si>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</si>
  <si>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</si>
  <si>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</si>
  <si>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</si>
  <si>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</si>
  <si>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</si>
  <si>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</si>
  <si>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</si>
  <si>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</si>
  <si>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</si>
  <si>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</si>
  <si>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</si>
  <si>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</si>
  <si>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</si>
  <si>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</si>
  <si>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</si>
  <si>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</si>
  <si>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</si>
  <si>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</si>
  <si>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</si>
  <si>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</si>
  <si>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</si>
  <si>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</si>
  <si>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</si>
  <si>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</si>
  <si>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</si>
  <si>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</si>
  <si>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</si>
  <si>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</si>
  <si>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</si>
  <si>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</si>
  <si>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</si>
  <si>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</si>
  <si>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</si>
  <si>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</si>
  <si>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</si>
  <si>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</si>
  <si>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</si>
  <si>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</si>
  <si>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</si>
  <si>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</si>
  <si>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</si>
  <si>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</si>
  <si>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</si>
  <si>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</si>
  <si>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</si>
  <si>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</si>
  <si>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</si>
  <si>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</si>
  <si>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</si>
  <si>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</si>
  <si>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</si>
  <si>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</si>
  <si>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</si>
  <si>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</si>
  <si>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</si>
  <si>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</si>
  <si>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</si>
  <si>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</si>
  <si>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</si>
  <si>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</si>
  <si>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</si>
  <si>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</si>
  <si>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</si>
  <si>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</si>
  <si>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</si>
  <si>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</si>
  <si>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</si>
  <si>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</si>
  <si>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</si>
  <si>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</si>
  <si>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</si>
  <si>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</si>
  <si>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</si>
  <si>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</si>
  <si>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</si>
  <si>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</si>
  <si>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</si>
  <si>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</si>
  <si>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</si>
  <si>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</si>
  <si>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</si>
  <si>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</si>
  <si>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</si>
  <si>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</si>
  <si>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</si>
  <si>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</si>
  <si>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</si>
  <si>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</si>
  <si>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</si>
  <si>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</si>
  <si>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</si>
  <si>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</si>
  <si>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</si>
  <si>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</si>
  <si>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</si>
  <si>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</si>
  <si>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</si>
  <si>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</si>
  <si>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</si>
  <si>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</si>
  <si>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</si>
  <si>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</si>
  <si>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</si>
  <si>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</si>
  <si>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</si>
  <si>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</si>
  <si>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</si>
  <si>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</si>
  <si>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</si>
  <si>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</si>
  <si>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</si>
  <si>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</si>
  <si>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</si>
  <si>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</si>
  <si>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</si>
  <si>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</si>
  <si>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</si>
  <si>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</si>
  <si>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</si>
  <si>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</si>
  <si>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</si>
  <si>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</si>
  <si>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</si>
  <si>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</si>
  <si>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</si>
  <si>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</si>
  <si>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</si>
  <si>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</si>
  <si>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</si>
  <si>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</si>
  <si>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</si>
  <si>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</si>
  <si>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</si>
  <si>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</si>
  <si>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</si>
  <si>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</si>
  <si>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</si>
  <si>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</si>
  <si>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</si>
  <si>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</si>
  <si>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</si>
  <si>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</si>
  <si>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</si>
  <si>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</si>
  <si>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</si>
  <si>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</si>
  <si>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</si>
  <si>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</si>
  <si>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</si>
  <si>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</si>
  <si>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</si>
  <si>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</si>
  <si>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</si>
  <si>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</si>
  <si>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</si>
  <si>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</si>
  <si>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</si>
  <si>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</si>
  <si>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</si>
  <si>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</si>
  <si>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</si>
  <si>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</si>
  <si>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</si>
  <si>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</si>
  <si>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</si>
  <si>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</si>
  <si>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</si>
  <si>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</si>
  <si>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</si>
  <si>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</si>
  <si>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</si>
  <si>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</si>
  <si>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</si>
  <si>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</si>
  <si>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</si>
  <si>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</si>
  <si>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</si>
  <si>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</si>
  <si>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</si>
  <si>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</si>
  <si>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</si>
  <si>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</si>
  <si>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</si>
  <si>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</si>
  <si>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</si>
  <si>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</si>
  <si>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</si>
  <si>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</si>
  <si>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</si>
  <si>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</si>
  <si>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</si>
  <si>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</si>
  <si>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</si>
  <si>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</si>
  <si>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</si>
  <si>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</si>
  <si>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</si>
  <si>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</si>
  <si>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</si>
  <si>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</si>
  <si>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</si>
  <si>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</si>
  <si>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</si>
  <si>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</si>
  <si>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</si>
  <si>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</si>
  <si>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</si>
  <si>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</si>
  <si>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</si>
  <si>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</si>
  <si>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</si>
  <si>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</si>
  <si>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</si>
  <si>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</si>
  <si>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</si>
  <si>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</si>
  <si>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</si>
  <si>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</si>
  <si>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</si>
  <si>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</si>
  <si>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</si>
  <si>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</si>
  <si>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</si>
  <si>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</si>
  <si>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</si>
  <si>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</si>
  <si>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</si>
  <si>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</si>
  <si>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</si>
  <si>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</si>
  <si>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</si>
  <si>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</si>
  <si>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</si>
  <si>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</si>
  <si>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</si>
  <si>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</si>
  <si>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</si>
  <si>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</si>
  <si>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</si>
  <si>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</si>
  <si>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</si>
  <si>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</si>
  <si>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</si>
  <si>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</si>
  <si>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</si>
  <si>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</si>
  <si>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</si>
  <si>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</si>
  <si>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</si>
  <si>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</si>
  <si>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</si>
  <si>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</si>
  <si>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</si>
  <si>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</si>
  <si>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</si>
  <si>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</si>
  <si>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</si>
  <si>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</si>
  <si>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</si>
  <si>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</si>
  <si>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</si>
  <si>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</si>
  <si>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</si>
  <si>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</si>
  <si>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</si>
  <si>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</si>
  <si>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</si>
  <si>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</si>
  <si>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</si>
  <si>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</si>
  <si>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</si>
  <si>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</si>
  <si>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</si>
  <si>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</si>
  <si>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</si>
  <si>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</si>
  <si>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</si>
  <si>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</si>
  <si>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</si>
  <si>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</si>
  <si>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</si>
  <si>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</si>
  <si>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</si>
  <si>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</si>
  <si>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</si>
  <si>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</si>
  <si>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</si>
  <si>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</si>
  <si>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</si>
  <si>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</si>
  <si>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</si>
  <si>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</si>
  <si>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</si>
  <si>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</si>
  <si>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</si>
  <si>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</si>
  <si>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</si>
  <si>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</si>
  <si>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</si>
  <si>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</si>
  <si>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</si>
  <si>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</si>
  <si>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</si>
  <si>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</si>
  <si>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</si>
  <si>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</si>
  <si>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</si>
  <si>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</si>
  <si>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</si>
  <si>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</si>
  <si>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</si>
  <si>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</si>
  <si>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</si>
  <si>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</si>
  <si>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</si>
  <si>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</si>
  <si>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</si>
  <si>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</si>
  <si>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</si>
  <si>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</si>
  <si>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</si>
  <si>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</si>
  <si>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</si>
  <si>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</si>
  <si>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</si>
  <si>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</si>
  <si>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</si>
  <si>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</si>
  <si>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</si>
  <si>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</si>
  <si>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</si>
  <si>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</si>
  <si>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</si>
  <si>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</si>
  <si>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</si>
  <si>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</si>
  <si>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</si>
  <si>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</si>
  <si>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</si>
  <si>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</si>
  <si>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</si>
  <si>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</si>
  <si>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</si>
  <si>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</si>
  <si>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</si>
  <si>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</si>
  <si>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</si>
  <si>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</si>
  <si>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</si>
  <si>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</si>
  <si>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</si>
  <si>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</si>
  <si>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</si>
  <si>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</si>
  <si>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</si>
  <si>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</si>
  <si>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</si>
  <si>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</si>
  <si>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</si>
  <si>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</si>
  <si>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</si>
  <si>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</si>
  <si>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</si>
  <si>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</si>
  <si>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</si>
  <si>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</si>
  <si>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</si>
  <si>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</si>
  <si>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</si>
  <si>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</si>
  <si>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</si>
  <si>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</si>
  <si>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</si>
  <si>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</si>
  <si>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</si>
  <si>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</si>
  <si>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</si>
  <si>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</si>
  <si>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</si>
  <si>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</si>
  <si>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</si>
  <si>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</si>
  <si>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</si>
  <si>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</si>
  <si>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</si>
  <si>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</si>
  <si>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</si>
  <si>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</si>
  <si>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</si>
  <si>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</si>
  <si>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</si>
  <si>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</si>
  <si>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</si>
  <si>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</si>
  <si>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</si>
  <si>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</si>
  <si>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</si>
  <si>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</si>
  <si>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</si>
  <si>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</si>
  <si>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</si>
  <si>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</si>
  <si>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</si>
  <si>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</si>
  <si>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</si>
  <si>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</si>
  <si>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</si>
  <si>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</si>
  <si>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</si>
  <si>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</si>
  <si>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</si>
  <si>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</si>
  <si>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</si>
  <si>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</si>
  <si>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</si>
  <si>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</si>
  <si>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</si>
  <si>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</si>
  <si>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</si>
  <si>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</si>
  <si>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</si>
  <si>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</si>
  <si>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</si>
  <si>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</si>
  <si>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</si>
  <si>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</si>
  <si>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</si>
  <si>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</si>
  <si>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</si>
  <si>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</si>
  <si>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</si>
  <si>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</si>
  <si>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</si>
  <si>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</si>
  <si>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</si>
  <si>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</si>
  <si>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</si>
  <si>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</si>
  <si>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</si>
  <si>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</si>
  <si>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</si>
  <si>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</si>
  <si>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</si>
  <si>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</si>
  <si>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</si>
  <si>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</si>
  <si>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</si>
  <si>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</si>
  <si>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</si>
  <si>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</si>
  <si>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</si>
  <si>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</si>
  <si>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</si>
  <si>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</si>
  <si>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</si>
  <si>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</si>
  <si>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</si>
  <si>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</si>
  <si>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</si>
  <si>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</si>
  <si>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</si>
  <si>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</si>
  <si>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</si>
  <si>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</si>
  <si>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</si>
  <si>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</si>
  <si>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</si>
  <si>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</si>
  <si>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</si>
  <si>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</si>
  <si>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</si>
  <si>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</si>
  <si>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</si>
  <si>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</si>
  <si>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</si>
  <si>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</si>
  <si>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</si>
  <si>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</si>
  <si>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</si>
  <si>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</si>
  <si>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</si>
  <si>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</si>
  <si>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</si>
  <si>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</si>
  <si>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</si>
  <si>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</si>
  <si>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</si>
  <si>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</si>
  <si>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</si>
  <si>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</si>
  <si>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</si>
  <si>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</si>
  <si>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</si>
  <si>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</si>
  <si>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</si>
  <si>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</si>
  <si>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</si>
  <si>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</si>
  <si>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</si>
  <si>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</si>
  <si>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</si>
  <si>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</si>
  <si>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</si>
  <si>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</si>
  <si>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</si>
  <si>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</si>
  <si>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</si>
  <si>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</si>
  <si>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</si>
  <si>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</si>
  <si>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</si>
  <si>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</si>
  <si>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</si>
  <si>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</si>
  <si>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</si>
  <si>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</si>
  <si>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</si>
  <si>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</si>
  <si>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 xml:space="preserve">electronic pe circuitul de avizare interna </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</si>
  <si>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</si>
  <si>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</si>
  <si>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</si>
  <si>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</si>
  <si>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</si>
  <si>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</si>
  <si>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</si>
  <si>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</si>
  <si>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</si>
  <si>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</si>
  <si>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</si>
  <si>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</si>
  <si>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</si>
  <si>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</si>
  <si>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</si>
  <si>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</si>
  <si>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</si>
  <si>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</si>
  <si>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</si>
  <si>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</si>
  <si>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</si>
  <si>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</si>
  <si>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</si>
  <si>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</si>
  <si>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</si>
  <si>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</si>
  <si>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</si>
  <si>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</si>
  <si>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</si>
  <si>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</si>
  <si>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</si>
  <si>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</si>
  <si>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</si>
  <si>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</si>
  <si>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</si>
  <si>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</si>
  <si>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</si>
  <si>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</si>
  <si>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</si>
  <si>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</si>
  <si>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</si>
  <si>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</si>
  <si>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</si>
  <si>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</si>
  <si>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</si>
  <si>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</si>
  <si>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</si>
  <si>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</si>
  <si>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</si>
  <si>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</si>
  <si>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</si>
  <si>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</si>
  <si>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</si>
  <si>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</si>
  <si>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</si>
  <si>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</si>
  <si>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</si>
  <si>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</si>
  <si>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</si>
  <si>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</si>
  <si>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</si>
  <si>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</si>
  <si>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</si>
  <si>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</si>
  <si>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</si>
  <si>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</si>
  <si>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</si>
  <si>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</si>
  <si>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</si>
  <si>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</si>
  <si>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</si>
  <si>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</si>
  <si>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</si>
  <si>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</si>
  <si>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</si>
  <si>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</si>
  <si>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</si>
  <si>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</si>
  <si>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</si>
  <si>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</si>
  <si>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</si>
  <si>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</si>
  <si>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</si>
  <si>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</si>
  <si>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</si>
  <si>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</si>
  <si>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</si>
  <si>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</si>
  <si>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</si>
  <si>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</si>
  <si>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</si>
  <si>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</si>
  <si>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</si>
  <si>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</si>
  <si>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</si>
  <si>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</si>
  <si>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</si>
  <si>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</si>
  <si>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</si>
  <si>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</si>
  <si>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</si>
  <si>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</si>
  <si>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</si>
  <si>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electronic pe circuitul de avizare dupa clarificari la OI</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</si>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</sst>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dd/mm/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64">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cellXfs>
  <cellStyles count="2">
    <cellStyle name="Normal" xfId="0" builtinId="0"/>
    <cellStyle name="Normal 10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usernames" Target="revisions/userNam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revisionHeaders" Target="revisions/revisionHeaders.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 Type="http://schemas.openxmlformats.org/officeDocument/2006/relationships/revisionLog" Target="revisionLog3.xml"/><Relationship Id="rId21" Type="http://schemas.openxmlformats.org/officeDocument/2006/relationships/revisionLog" Target="revisionLog21.xml"/><Relationship Id="rId34" Type="http://schemas.openxmlformats.org/officeDocument/2006/relationships/revisionLog" Target="revisionLog34.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C8343FE-5946-4409-8152-344963D6F446}" diskRevisions="1" revisionId="540" version="36">
  <header guid="{83B6EC07-CA33-4B78-B44D-8CFD5AAB059C}" dateTime="2021-04-01T14:31:39" maxSheetId="19" userName="Dan Nicolaescu" r:id="rId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35AEBA3-A5C7-47F0-9B6E-9378806A58A8}" dateTime="2021-04-01T15:57:18" maxSheetId="19" userName="Dan Nicolaescu" r:id="rId2" minRId="1" maxRId="3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4614AC1-D8A4-4E43-92E1-636D2F911932}" dateTime="2021-04-01T16:52:11" maxSheetId="19" userName="Lucia Baicoianu" r:id="rId3" minRId="33" maxRId="3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D46BB6C-7959-446F-9470-5B4149299ADC}" dateTime="2021-04-02T14:32:50" maxSheetId="19" userName="Lucia Baicoianu" r:id="rId4" minRId="55" maxRId="5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70B2D1D-D65F-474D-95BC-94F2B9D40BAE}" dateTime="2021-04-05T12:16:52" maxSheetId="19" userName="Dan Nicolaescu" r:id="rId5" minRId="75" maxRId="11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9036963-EB2B-47F6-925D-956A6FDB226C}" dateTime="2021-04-06T11:06:03" maxSheetId="19" userName="Florin George Carmaciu" r:id="rId6" minRId="111" maxRId="11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11E4A45-1070-426A-8F0A-D966265102E8}" dateTime="2021-04-06T11:06:31" maxSheetId="19" userName="Florin George Carmaciu" r:id="rId7" minRId="131" maxRId="13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8EABC92-5588-4EF3-B9C0-449A4F06286B}" dateTime="2021-04-06T11:06:52" maxSheetId="19" userName="Florin George Carmaciu" r:id="rId8" minRId="133" maxRId="13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C467034-F484-493E-930E-AE3167F0B453}" dateTime="2021-04-06T11:07:16" maxSheetId="19" userName="Florin George Carmaciu" r:id="rId9" minRId="135" maxRId="13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7F1D622-B976-4322-AD4F-BEC4F7864513}" dateTime="2021-04-06T11:07:39" maxSheetId="19" userName="Florin George Carmaciu" r:id="rId10" minRId="137" maxRId="13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7DE1C05-C5AB-4D32-8679-0AB4BAA7BF28}" dateTime="2021-04-06T11:08:04" maxSheetId="19" userName="Florin George Carmaciu" r:id="rId11" minRId="139" maxRId="14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049C2DA9-99A4-4E3C-9A69-98BCE335C33E}" dateTime="2021-04-06T11:10:02" maxSheetId="19" userName="Florin George Carmaciu" r:id="rId12" minRId="141" maxRId="14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04CC1FB-2509-453B-B616-0E2041F62588}" dateTime="2021-04-06T11:10:30" maxSheetId="19" userName="Florin George Carmaciu" r:id="rId13" minRId="143" maxRId="14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B4F93B3-4888-4CCA-BD33-16CE06D23482}" dateTime="2021-04-06T11:13:51" maxSheetId="19" userName="Florin George Carmaciu" r:id="rId14" minRId="145" maxRId="14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919882E-7411-4FF3-8EFF-E51B78DC1DB0}" dateTime="2021-04-06T13:35:56" maxSheetId="19" userName="Florin George Carmaciu" r:id="rId15" minRId="147" maxRId="14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1F9DF3B-F058-43FF-B78E-0BE98117A7B2}" dateTime="2021-04-06T16:55:15" maxSheetId="19" userName="Lucia Baicoianu" r:id="rId16" minRId="167" maxRId="17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322DB66-D91A-4E1C-932B-2A7560652089}" dateTime="2021-04-07T09:39:44" maxSheetId="19" userName="Florin George Carmaciu" r:id="rId17" minRId="193" maxRId="19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CF1FC19-81D4-444E-ADE6-D7BEFCA75249}" dateTime="2021-04-07T09:40:06" maxSheetId="19" userName="Florin George Carmaciu" r:id="rId18" minRId="213" maxRId="21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78E6057-204D-48B8-ACA7-DDFE78FEE34A}" dateTime="2021-04-07T09:40:36" maxSheetId="19" userName="Florin George Carmaciu" r:id="rId19" minRId="215" maxRId="21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1B82A3B-8DDC-4485-9F41-BA9C6F87D281}" dateTime="2021-04-07T09:41:07" maxSheetId="19" userName="Florin George Carmaciu" r:id="rId20" minRId="217" maxRId="21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0D00DD7-491B-4DC4-A4C0-9C1260099A4D}" dateTime="2021-04-07T09:42:09" maxSheetId="19" userName="Florin George Carmaciu" r:id="rId21" minRId="219" maxRId="22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497CD33-F69D-4A88-B4DD-863D44BD2842}" dateTime="2021-04-07T09:42:39" maxSheetId="19" userName="Florin George Carmaciu" r:id="rId22" minRId="221" maxRId="22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80999DE-C431-4CD5-9F5A-99089E7EFA44}" dateTime="2021-04-07T09:50:19" maxSheetId="19" userName="Florin George Carmaciu" r:id="rId23" minRId="223" maxRId="22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B33E2ED-6F72-4614-A509-19C12E89787E}" dateTime="2021-04-07T09:50:41" maxSheetId="19" userName="Florin George Carmaciu" r:id="rId24" minRId="243" maxRId="24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E5527DC-020D-4399-9A70-B40606835317}" dateTime="2021-04-07T09:50:58" maxSheetId="19" userName="Florin George Carmaciu" r:id="rId25" minRId="245" maxRId="24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FE9C042-3CE0-4CAB-832D-C01B14089C43}" dateTime="2021-04-07T10:01:58" maxSheetId="19" userName="Florin George Carmaciu" r:id="rId26" minRId="24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1F6CBC4-9931-4786-832B-2B4214CF59C4}" dateTime="2021-04-07T10:32:15" maxSheetId="19" userName="Dan Nicolaescu" r:id="rId27" minRId="266" maxRId="30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DC75936-93FE-419F-9BEE-6028038BBF2F}" dateTime="2021-04-07T11:54:01" maxSheetId="19" userName="Dan Nicolaescu" r:id="rId28" minRId="306" maxRId="31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3A1F9544-2A24-421B-BF0A-4F398CCC45E8}" dateTime="2021-04-07T14:48:26" maxSheetId="19" userName="Dan Nicolaescu" r:id="rId2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362ACA6-37C1-4202-868D-7C5E67D48367}" dateTime="2021-04-07T17:23:57" maxSheetId="19" userName="Dan Nicolaescu" r:id="rId30" minRId="333" maxRId="37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1E8DBF24-A96C-4ECB-ADEE-51CF153C035A}" dateTime="2021-04-07T17:28:36" maxSheetId="19" userName="Lucia Baicoianu" r:id="rId31" minRId="378" maxRId="37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EF8120D-F7B6-4C9A-B7C2-EEB0B26D6D7D}" dateTime="2021-04-08T17:56:25" maxSheetId="19" userName="Dan Nicolaescu" r:id="rId32" minRId="398" maxRId="41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1A849E47-34EA-4CB1-A1A4-B7A60CC3427F}" dateTime="2021-04-09T10:08:30" maxSheetId="19" userName="Dan Nicolaescu" r:id="rId33" minRId="416" maxRId="45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3DE0BBC8-1C60-47E5-98F7-1744BF37B352}" dateTime="2021-04-09T11:10:19" maxSheetId="19" userName="Dan Nicolaescu" r:id="rId34" minRId="452" maxRId="47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691DE68-98F3-46B9-96F8-1594452DAB0E}" dateTime="2021-04-09T13:51:52" maxSheetId="19" userName="Dan Nicolaescu" r:id="rId35" minRId="472" maxRId="52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C8343FE-5946-4409-8152-344963D6F446}" dateTime="2021-04-09T14:08:54" maxSheetId="19" userName="Dan Nicolaescu" r:id="rId36" minRId="526" maxRId="54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 sId="17">
    <oc r="I71" t="inlineStr">
      <is>
        <t xml:space="preserve">electronic pe circuitul de avizare interna </t>
      </is>
    </oc>
    <nc r="I71" t="inlineStr">
      <is>
        <t>aprobat</t>
      </is>
    </nc>
  </rcc>
  <rcc rId="138" sId="17" numFmtId="19">
    <nc r="K71">
      <v>44292</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7">
    <oc r="I37" t="inlineStr">
      <is>
        <t xml:space="preserve">electronic pe circuitul de avizare interna </t>
      </is>
    </oc>
    <nc r="I37" t="inlineStr">
      <is>
        <t>aprobat</t>
      </is>
    </nc>
  </rcc>
  <rcc rId="140" sId="17" numFmtId="19">
    <nc r="K37">
      <v>44292</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 sId="17">
    <oc r="I75" t="inlineStr">
      <is>
        <t xml:space="preserve">electronic pe circuitul de avizare interna </t>
      </is>
    </oc>
    <nc r="I75" t="inlineStr">
      <is>
        <t>aprobat</t>
      </is>
    </nc>
  </rcc>
  <rcc rId="142" sId="17" numFmtId="19">
    <nc r="K75">
      <v>44292</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 sId="17">
    <oc r="I79" t="inlineStr">
      <is>
        <t xml:space="preserve">electronic pe circuitul de avizare interna </t>
      </is>
    </oc>
    <nc r="I79" t="inlineStr">
      <is>
        <t>aprobat</t>
      </is>
    </nc>
  </rcc>
  <rcc rId="144" sId="17" numFmtId="19">
    <nc r="K79">
      <v>44292</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 sId="16">
    <oc r="I82" t="inlineStr">
      <is>
        <t>electronic pe circuitul de avizare interna dupa clarificari OI</t>
      </is>
    </oc>
    <nc r="I82" t="inlineStr">
      <is>
        <t>aprobat</t>
      </is>
    </nc>
  </rcc>
  <rcc rId="146" sId="16" numFmtId="19">
    <nc r="K82">
      <v>44292</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 sId="17">
    <oc r="I62" t="inlineStr">
      <is>
        <t xml:space="preserve">electronic pe circuitul de avizare interna </t>
      </is>
    </oc>
    <nc r="I62" t="inlineStr">
      <is>
        <t>aprobat</t>
      </is>
    </nc>
  </rcc>
  <rcc rId="148" sId="17" numFmtId="19">
    <nc r="K62">
      <v>44292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2021'!$A$4:$K$5</formula>
    <oldFormula>'Aprilie 2021'!$A$4:$K$5</oldFormula>
  </rdn>
  <rcv guid="{7FB0E73D-D7C4-4A78-9327-86768DCA6DCA}"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 sId="17">
    <oc r="I76" t="inlineStr">
      <is>
        <t>in analiza</t>
      </is>
    </oc>
    <nc r="I76" t="inlineStr">
      <is>
        <t xml:space="preserve">electronic pe circuitul de avizare interna </t>
      </is>
    </nc>
  </rcc>
  <rcc rId="168" sId="17" numFmtId="19">
    <nc r="J76">
      <v>44292</v>
    </nc>
  </rcc>
  <rcc rId="169" sId="18">
    <oc r="I10" t="inlineStr">
      <is>
        <t>in analiza</t>
      </is>
    </oc>
    <nc r="I10" t="inlineStr">
      <is>
        <t>electronic pe circuitul de avizare interna</t>
      </is>
    </nc>
  </rcc>
  <rcc rId="170" sId="18" numFmtId="19">
    <nc r="J10">
      <v>44292</v>
    </nc>
  </rcc>
  <rcc rId="171" sId="17">
    <oc r="I70" t="inlineStr">
      <is>
        <t>in clarificari la OI</t>
      </is>
    </oc>
    <nc r="I70" t="inlineStr">
      <is>
        <t>electronic pe circuitul de avizare dupa clarificari la OI</t>
      </is>
    </nc>
  </rcc>
  <rcc rId="172" sId="17" numFmtId="19">
    <nc r="J70">
      <v>44292</v>
    </nc>
  </rcc>
  <rcc rId="173" sId="18">
    <oc r="I12" t="inlineStr">
      <is>
        <t>in analiza</t>
      </is>
    </oc>
    <nc r="I12" t="inlineStr">
      <is>
        <t>electronic pe circuitul de avizare interna</t>
      </is>
    </nc>
  </rcc>
  <rcc rId="174" sId="18" numFmtId="19">
    <nc r="J12">
      <v>44292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2021'!$A$4:$K$12</formula>
    <oldFormula>'Aprilie 2021'!$A$4:$K$5</oldFormula>
  </rdn>
  <rcv guid="{2D651363-CDF8-4A7D-8DA8-6579CEC2C34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 sId="17">
    <oc r="I74" t="inlineStr">
      <is>
        <t xml:space="preserve">electronic pe circuitul de avizare interna </t>
      </is>
    </oc>
    <nc r="I74" t="inlineStr">
      <is>
        <t>aprobat</t>
      </is>
    </nc>
  </rcc>
  <rcc rId="194" sId="17" numFmtId="19">
    <nc r="K74">
      <v>44292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2021'!$A$4:$K$12</formula>
    <oldFormula>'Aprilie 2021'!$A$4:$K$5</oldFormula>
  </rdn>
  <rcv guid="{7FB0E73D-D7C4-4A78-9327-86768DCA6DCA}"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 sId="17">
    <oc r="I89" t="inlineStr">
      <is>
        <t xml:space="preserve">electronic pe circuitul de avizare interna </t>
      </is>
    </oc>
    <nc r="I89" t="inlineStr">
      <is>
        <t>aprobat</t>
      </is>
    </nc>
  </rcc>
  <rcc rId="214" sId="17" numFmtId="19">
    <nc r="K89">
      <v>44292</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 sId="17">
    <oc r="I73" t="inlineStr">
      <is>
        <t xml:space="preserve">electronic pe circuitul de avizare interna </t>
      </is>
    </oc>
    <nc r="I73" t="inlineStr">
      <is>
        <t>aprobat</t>
      </is>
    </nc>
  </rcc>
  <rcc rId="216" sId="17" numFmtId="19">
    <nc r="K73">
      <v>44292</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8">
    <nc r="E5">
      <v>7</v>
    </nc>
  </rcc>
  <rcc rId="2" sId="18">
    <nc r="F5" t="inlineStr">
      <is>
        <t>7.1</t>
      </is>
    </nc>
  </rcc>
  <rcc rId="3" sId="18">
    <nc r="G5" t="inlineStr">
      <is>
        <t>Sud Vest</t>
      </is>
    </nc>
  </rcc>
  <rcc rId="4" sId="18" numFmtId="19">
    <nc r="H5">
      <v>44287</v>
    </nc>
  </rcc>
  <rcc rId="5" sId="18">
    <nc r="I5" t="inlineStr">
      <is>
        <t>in analiza</t>
      </is>
    </nc>
  </rcc>
  <rcc rId="6" sId="18">
    <nc r="B6">
      <v>114146</v>
    </nc>
  </rcc>
  <rfmt sheetId="18" sqref="A6" start="0" length="0">
    <dxf>
      <border outline="0">
        <left style="thin">
          <color indexed="64"/>
        </left>
        <right style="thin">
          <color indexed="64"/>
        </right>
        <top style="thin">
          <color indexed="64"/>
        </top>
        <bottom style="thin">
          <color indexed="64"/>
        </bottom>
      </border>
    </dxf>
  </rfmt>
  <rcc rId="7" sId="18">
    <nc r="A6">
      <f>A5+1</f>
    </nc>
  </rcc>
  <rfmt sheetId="18" sqref="B6:K6">
    <dxf>
      <alignment horizontal="center" readingOrder="0"/>
    </dxf>
  </rfmt>
  <rfmt sheetId="18" sqref="B6:K6">
    <dxf>
      <alignment vertical="center" readingOrder="0"/>
    </dxf>
  </rfmt>
  <rfmt sheetId="18" sqref="K6" start="0" length="0">
    <dxf>
      <border>
        <right style="thin">
          <color indexed="64"/>
        </right>
      </border>
    </dxf>
  </rfmt>
  <rfmt sheetId="18" sqref="B6:K6" start="0" length="0">
    <dxf>
      <border>
        <bottom style="thin">
          <color indexed="64"/>
        </bottom>
      </border>
    </dxf>
  </rfmt>
  <rfmt sheetId="18" sqref="B6:K6">
    <dxf>
      <border>
        <left style="thin">
          <color indexed="64"/>
        </left>
        <right style="thin">
          <color indexed="64"/>
        </right>
        <top style="thin">
          <color indexed="64"/>
        </top>
        <bottom style="thin">
          <color indexed="64"/>
        </bottom>
        <vertical style="thin">
          <color indexed="64"/>
        </vertical>
        <horizontal style="thin">
          <color indexed="64"/>
        </horizontal>
      </border>
    </dxf>
  </rfmt>
  <rcc rId="8" sId="18">
    <nc r="C6" t="inlineStr">
      <is>
        <t>Creșterea eficienței energetice prin măsuri de reabilitarea și modernizarea clădirii Primăriei orașului Buziaș</t>
      </is>
    </nc>
  </rcc>
  <rcc rId="9" sId="18">
    <nc r="D6" t="inlineStr">
      <is>
        <t>UAT Orașul Buziaș</t>
      </is>
    </nc>
  </rcc>
  <rcc rId="10" sId="18">
    <nc r="E6">
      <v>3</v>
    </nc>
  </rcc>
  <rcc rId="11" sId="18">
    <nc r="F6" t="inlineStr">
      <is>
        <t>3.1b</t>
      </is>
    </nc>
  </rcc>
  <rcc rId="12" sId="18">
    <nc r="G6" t="inlineStr">
      <is>
        <t>Vest</t>
      </is>
    </nc>
  </rcc>
  <rcc rId="13" sId="18" numFmtId="19">
    <nc r="H6">
      <v>44287</v>
    </nc>
  </rcc>
  <rcc rId="14" sId="18" odxf="1" dxf="1">
    <nc r="I6" t="inlineStr">
      <is>
        <t>in analiza</t>
      </is>
    </nc>
    <odxf>
      <numFmt numFmtId="0" formatCode="General"/>
    </odxf>
    <ndxf>
      <numFmt numFmtId="21" formatCode="dd\-mmm"/>
    </ndxf>
  </rcc>
  <rcc rId="15" sId="18">
    <nc r="B7">
      <v>110270</v>
    </nc>
  </rcc>
  <rcc rId="16" sId="18" odxf="1" dxf="1">
    <nc r="A7">
      <f>A6+1</f>
    </nc>
    <odxf>
      <border outline="0">
        <left/>
        <right/>
        <top/>
        <bottom/>
      </border>
    </odxf>
    <ndxf>
      <border outline="0">
        <left style="thin">
          <color indexed="64"/>
        </left>
        <right style="thin">
          <color indexed="64"/>
        </right>
        <top style="thin">
          <color indexed="64"/>
        </top>
        <bottom style="thin">
          <color indexed="64"/>
        </bottom>
      </border>
    </ndxf>
  </rcc>
  <rfmt sheetId="18" sqref="B7:K7">
    <dxf>
      <alignment horizontal="center" readingOrder="0"/>
    </dxf>
  </rfmt>
  <rfmt sheetId="18" sqref="B7:K7">
    <dxf>
      <alignment vertical="center" readingOrder="0"/>
    </dxf>
  </rfmt>
  <rfmt sheetId="18" sqref="K7" start="0" length="0">
    <dxf>
      <border>
        <right style="thin">
          <color indexed="64"/>
        </right>
      </border>
    </dxf>
  </rfmt>
  <rfmt sheetId="18" sqref="B7:K7" start="0" length="0">
    <dxf>
      <border>
        <bottom style="thin">
          <color indexed="64"/>
        </bottom>
      </border>
    </dxf>
  </rfmt>
  <rfmt sheetId="18" sqref="B7:K7">
    <dxf>
      <border>
        <left style="thin">
          <color indexed="64"/>
        </left>
        <right style="thin">
          <color indexed="64"/>
        </right>
        <top style="thin">
          <color indexed="64"/>
        </top>
        <bottom style="thin">
          <color indexed="64"/>
        </bottom>
        <vertical style="thin">
          <color indexed="64"/>
        </vertical>
        <horizontal style="thin">
          <color indexed="64"/>
        </horizontal>
      </border>
    </dxf>
  </rfmt>
  <rcc rId="17" sId="18">
    <nc r="C7" t="inlineStr">
      <is>
        <t>Reabilitare, cresterea eficientei energetice, gestionarea eficienta a energiei la imobile existente, corpurile C2 si C20, modificari interioare, amenajari spatii de lucru in pod existent (C2) amenajare incinta si refacere imprejumuire la IPJ si DJI Cluj</t>
      </is>
    </nc>
  </rcc>
  <rcc rId="18" sId="18">
    <nc r="D7" t="inlineStr">
      <is>
        <t>INSPECTORATUL DE POLITIE AL JUDETULUI CLUJ</t>
      </is>
    </nc>
  </rcc>
  <rfmt sheetId="18" sqref="C7:D7">
    <dxf>
      <alignment wrapText="1" readingOrder="0"/>
    </dxf>
  </rfmt>
  <rcc rId="19" sId="18">
    <nc r="E7">
      <v>3</v>
    </nc>
  </rcc>
  <rcc rId="20" sId="18">
    <nc r="F7" t="inlineStr">
      <is>
        <t>3.1b</t>
      </is>
    </nc>
  </rcc>
  <rcc rId="21" sId="18" numFmtId="19">
    <nc r="H7">
      <v>44287</v>
    </nc>
  </rcc>
  <rcc rId="22" sId="18" odxf="1" dxf="1">
    <nc r="I7" t="inlineStr">
      <is>
        <t>in analiza</t>
      </is>
    </nc>
    <odxf>
      <numFmt numFmtId="0" formatCode="General"/>
    </odxf>
    <ndxf>
      <numFmt numFmtId="21" formatCode="dd\-mmm"/>
    </ndxf>
  </rcc>
  <rcc rId="23" sId="18">
    <nc r="G7" t="inlineStr">
      <is>
        <t>Nord Vest</t>
      </is>
    </nc>
  </rcc>
  <rcc rId="24" sId="18">
    <nc r="B8">
      <v>123719</v>
    </nc>
  </rcc>
  <rcc rId="25" sId="18" odxf="1" dxf="1">
    <nc r="A8">
      <f>A7+1</f>
    </nc>
    <odxf>
      <border outline="0">
        <left/>
        <right/>
        <top/>
        <bottom/>
      </border>
    </odxf>
    <ndxf>
      <border outline="0">
        <left style="thin">
          <color indexed="64"/>
        </left>
        <right style="thin">
          <color indexed="64"/>
        </right>
        <top style="thin">
          <color indexed="64"/>
        </top>
        <bottom style="thin">
          <color indexed="64"/>
        </bottom>
      </border>
    </ndxf>
  </rcc>
  <rfmt sheetId="18" sqref="K8" start="0" length="0">
    <dxf>
      <border>
        <right style="thin">
          <color indexed="64"/>
        </right>
      </border>
    </dxf>
  </rfmt>
  <rfmt sheetId="18" sqref="B8:K8" start="0" length="0">
    <dxf>
      <border>
        <bottom style="thin">
          <color indexed="64"/>
        </bottom>
      </border>
    </dxf>
  </rfmt>
  <rfmt sheetId="18" sqref="B8:K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8:K8">
    <dxf>
      <alignment horizontal="center" readingOrder="0"/>
    </dxf>
  </rfmt>
  <rfmt sheetId="18" sqref="B8:K8">
    <dxf>
      <alignment vertical="center" readingOrder="0"/>
    </dxf>
  </rfmt>
  <rcc rId="26" sId="18">
    <nc r="C8" t="inlineStr">
      <is>
        <t>CREAREA  CAPACITATII AVANSATE DE PRODUCTIE A SOCIETATII REMAT COMPACT PRIN UNITATE NOUA IN DOMENIUL DEMOLARII</t>
      </is>
    </nc>
  </rcc>
  <rcc rId="27" sId="18">
    <nc r="D8" t="inlineStr">
      <is>
        <t>REMAT COMPACT SRL</t>
      </is>
    </nc>
  </rcc>
  <rcc rId="28" sId="18">
    <nc r="E8">
      <v>2</v>
    </nc>
  </rcc>
  <rcc rId="29" sId="18">
    <nc r="F8" t="inlineStr">
      <is>
        <t>2.2 ITI</t>
      </is>
    </nc>
  </rcc>
  <rcc rId="30" sId="18">
    <nc r="G8" t="inlineStr">
      <is>
        <t>Sud Est</t>
      </is>
    </nc>
  </rcc>
  <rcc rId="31" sId="18" numFmtId="19">
    <nc r="H8">
      <v>44287</v>
    </nc>
  </rcc>
  <rcc rId="32" sId="18" odxf="1" dxf="1">
    <nc r="I8" t="inlineStr">
      <is>
        <t>in analiza</t>
      </is>
    </nc>
    <odxf>
      <numFmt numFmtId="0" formatCode="General"/>
    </odxf>
    <ndxf>
      <numFmt numFmtId="21" formatCode="dd\-mmm"/>
    </ndxf>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 sId="17">
    <oc r="I82" t="inlineStr">
      <is>
        <t xml:space="preserve">electronic pe circuitul de avizare interna </t>
      </is>
    </oc>
    <nc r="I82" t="inlineStr">
      <is>
        <t>aprobat</t>
      </is>
    </nc>
  </rcc>
  <rcc rId="218" sId="17" numFmtId="19">
    <nc r="K82">
      <v>44293</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 sId="18" numFmtId="19">
    <nc r="K5">
      <v>44293</v>
    </nc>
  </rcc>
  <rcc rId="220" sId="18">
    <oc r="I5" t="inlineStr">
      <is>
        <t>electronic pe circuitul de avizare interna</t>
      </is>
    </oc>
    <nc r="I5" t="inlineStr">
      <is>
        <t>aprobat</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1" sId="17">
    <oc r="I84" t="inlineStr">
      <is>
        <t xml:space="preserve">electronic pe circuitul de avizare interna </t>
      </is>
    </oc>
    <nc r="I84" t="inlineStr">
      <is>
        <t>aprobat</t>
      </is>
    </nc>
  </rcc>
  <rcc rId="222" sId="17" numFmtId="19">
    <nc r="K84">
      <v>44292</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 sId="17">
    <oc r="I80" t="inlineStr">
      <is>
        <t xml:space="preserve">electronic pe circuitul de avizare interna </t>
      </is>
    </oc>
    <nc r="I80" t="inlineStr">
      <is>
        <t>aprobat</t>
      </is>
    </nc>
  </rcc>
  <rcc rId="224" sId="17" numFmtId="19">
    <nc r="K80">
      <v>44293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2021'!$A$4:$K$12</formula>
    <oldFormula>'Aprilie 2021'!$A$4:$K$12</oldFormula>
  </rdn>
  <rcv guid="{7FB0E73D-D7C4-4A78-9327-86768DCA6DCA}"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3" sId="17">
    <oc r="I31" t="inlineStr">
      <is>
        <t xml:space="preserve">electronic pe circuitul de avizare interna </t>
      </is>
    </oc>
    <nc r="I31" t="inlineStr">
      <is>
        <t>aprobat</t>
      </is>
    </nc>
  </rcc>
  <rcc rId="244" sId="17" numFmtId="19">
    <nc r="K31">
      <v>44293</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 sId="17">
    <oc r="I86" t="inlineStr">
      <is>
        <t xml:space="preserve">electronic pe circuitul de avizare interna </t>
      </is>
    </oc>
    <nc r="I86" t="inlineStr">
      <is>
        <t>aprobat</t>
      </is>
    </nc>
  </rcc>
  <rcc rId="246" sId="17" numFmtId="19">
    <nc r="K86">
      <v>44293</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 sId="18" numFmtId="19">
    <oc r="K5">
      <v>44293</v>
    </oc>
    <nc r="K5">
      <v>44292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2021'!$A$4:$K$12</formula>
    <oldFormula>'Aprilie 2021'!$A$4:$K$12</oldFormula>
  </rdn>
  <rcv guid="{7FB0E73D-D7C4-4A78-9327-86768DCA6DCA}"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6" sId="18" numFmtId="19">
    <nc r="J11">
      <v>44291</v>
    </nc>
  </rcc>
  <rcc rId="267" sId="18" numFmtId="19">
    <nc r="J9">
      <v>44291</v>
    </nc>
  </rcc>
  <rcc rId="268" sId="18">
    <nc r="B13">
      <v>113733</v>
    </nc>
  </rcc>
  <rcc rId="269" sId="18" odxf="1" dxf="1">
    <nc r="A13">
      <f>A12+1</f>
    </nc>
    <odxf>
      <border outline="0">
        <left/>
        <top/>
        <bottom/>
      </border>
    </odxf>
    <ndxf>
      <border outline="0">
        <left style="thin">
          <color indexed="64"/>
        </left>
        <top style="thin">
          <color indexed="64"/>
        </top>
        <bottom style="thin">
          <color indexed="64"/>
        </bottom>
      </border>
    </ndxf>
  </rcc>
  <rfmt sheetId="18" sqref="B13:K13">
    <dxf>
      <alignment horizontal="center" readingOrder="0"/>
    </dxf>
  </rfmt>
  <rfmt sheetId="18" sqref="B13:K13">
    <dxf>
      <alignment vertical="center" readingOrder="0"/>
    </dxf>
  </rfmt>
  <rcc rId="270" sId="18">
    <nc r="C13" t="inlineStr">
      <is>
        <t>Construirea unui laborator de testare de gradul I, imprejmuire teren si poarta acces</t>
      </is>
    </nc>
  </rcc>
  <rcc rId="271" sId="18">
    <nc r="D13" t="inlineStr">
      <is>
        <t>GP SAGEATA PROD SRL</t>
      </is>
    </nc>
  </rcc>
  <rfmt sheetId="18" sqref="B13" start="0" length="0">
    <dxf>
      <border>
        <left style="thin">
          <color indexed="64"/>
        </left>
      </border>
    </dxf>
  </rfmt>
  <rfmt sheetId="18" sqref="K13" start="0" length="0">
    <dxf>
      <border>
        <right style="thin">
          <color indexed="64"/>
        </right>
      </border>
    </dxf>
  </rfmt>
  <rfmt sheetId="18" sqref="B13:K13" start="0" length="0">
    <dxf>
      <border>
        <bottom style="thin">
          <color indexed="64"/>
        </bottom>
      </border>
    </dxf>
  </rfmt>
  <rfmt sheetId="18" sqref="B13:K13">
    <dxf>
      <border>
        <left style="thin">
          <color indexed="64"/>
        </left>
        <right style="thin">
          <color indexed="64"/>
        </right>
        <top style="thin">
          <color indexed="64"/>
        </top>
        <bottom style="thin">
          <color indexed="64"/>
        </bottom>
        <vertical style="thin">
          <color indexed="64"/>
        </vertical>
        <horizontal style="thin">
          <color indexed="64"/>
        </horizontal>
      </border>
    </dxf>
  </rfmt>
  <rcc rId="272" sId="18">
    <nc r="E13">
      <v>2</v>
    </nc>
  </rcc>
  <rcc rId="273" sId="18">
    <nc r="F13" t="inlineStr">
      <is>
        <t>2.2</t>
      </is>
    </nc>
  </rcc>
  <rcc rId="274" sId="18">
    <nc r="G13" t="inlineStr">
      <is>
        <t>Nord Vest</t>
      </is>
    </nc>
  </rcc>
  <rcc rId="275" sId="18" numFmtId="19">
    <nc r="H13">
      <v>44293</v>
    </nc>
  </rcc>
  <rcc rId="276" sId="18">
    <nc r="I13" t="inlineStr">
      <is>
        <t>in analiza</t>
      </is>
    </nc>
  </rcc>
  <rcc rId="277" sId="18">
    <nc r="B14">
      <v>127227</v>
    </nc>
  </rcc>
  <rcc rId="278" sId="18" odxf="1" dxf="1">
    <nc r="A14">
      <f>A13+1</f>
    </nc>
    <odxf>
      <border outline="0">
        <left/>
        <top/>
        <bottom/>
      </border>
    </odxf>
    <ndxf>
      <border outline="0">
        <left style="thin">
          <color indexed="64"/>
        </left>
        <top style="thin">
          <color indexed="64"/>
        </top>
        <bottom style="thin">
          <color indexed="64"/>
        </bottom>
      </border>
    </ndxf>
  </rcc>
  <rfmt sheetId="18" sqref="B14:K14">
    <dxf>
      <alignment horizontal="center" readingOrder="0"/>
    </dxf>
  </rfmt>
  <rfmt sheetId="18" sqref="B14:K14">
    <dxf>
      <alignment vertical="center" readingOrder="0"/>
    </dxf>
  </rfmt>
  <rfmt sheetId="18" sqref="B14" start="0" length="0">
    <dxf>
      <border>
        <left style="thin">
          <color indexed="64"/>
        </left>
      </border>
    </dxf>
  </rfmt>
  <rfmt sheetId="18" sqref="K14" start="0" length="0">
    <dxf>
      <border>
        <right style="thin">
          <color indexed="64"/>
        </right>
      </border>
    </dxf>
  </rfmt>
  <rfmt sheetId="18" sqref="B14:K14" start="0" length="0">
    <dxf>
      <border>
        <bottom style="thin">
          <color indexed="64"/>
        </bottom>
      </border>
    </dxf>
  </rfmt>
  <rfmt sheetId="18" sqref="B14:K14">
    <dxf>
      <border>
        <left style="thin">
          <color indexed="64"/>
        </left>
        <right style="thin">
          <color indexed="64"/>
        </right>
        <top style="thin">
          <color indexed="64"/>
        </top>
        <bottom style="thin">
          <color indexed="64"/>
        </bottom>
        <vertical style="thin">
          <color indexed="64"/>
        </vertical>
        <horizontal style="thin">
          <color indexed="64"/>
        </horizontal>
      </border>
    </dxf>
  </rfmt>
  <rcc rId="279" sId="18">
    <nc r="C14" t="inlineStr">
      <is>
        <t>Promovarea utilizării mijloacelor alternative de mobilitate și a intermodalității în municipiul Călărași prin amenajarea unei rețele de piste de biciclete</t>
      </is>
    </nc>
  </rcc>
  <rcc rId="280" sId="18">
    <nc r="D14" t="inlineStr">
      <is>
        <t>UAT MUNICIPIUL CALARASI</t>
      </is>
    </nc>
  </rcc>
  <rcc rId="281" sId="18">
    <nc r="E14">
      <v>4</v>
    </nc>
  </rcc>
  <rcc rId="282" sId="18">
    <nc r="F14" t="inlineStr">
      <is>
        <t>4.1</t>
      </is>
    </nc>
  </rcc>
  <rcc rId="283" sId="18">
    <nc r="G14" t="inlineStr">
      <is>
        <t>Sud Muntenia</t>
      </is>
    </nc>
  </rcc>
  <rcc rId="284" sId="18" numFmtId="19">
    <nc r="H14">
      <v>44293</v>
    </nc>
  </rcc>
  <rcc rId="285" sId="18">
    <nc r="I14" t="inlineStr">
      <is>
        <t>in analiza</t>
      </is>
    </nc>
  </rcc>
  <rcc rId="286" sId="18">
    <nc r="B15">
      <v>124132</v>
    </nc>
  </rcc>
  <rcc rId="287" sId="18" odxf="1" dxf="1">
    <nc r="A15">
      <f>A14+1</f>
    </nc>
    <odxf>
      <border outline="0">
        <left/>
        <top/>
        <bottom/>
      </border>
    </odxf>
    <ndxf>
      <border outline="0">
        <left style="thin">
          <color indexed="64"/>
        </left>
        <top style="thin">
          <color indexed="64"/>
        </top>
        <bottom style="thin">
          <color indexed="64"/>
        </bottom>
      </border>
    </ndxf>
  </rcc>
  <rfmt sheetId="18" sqref="B15:K15">
    <dxf>
      <alignment horizontal="center" readingOrder="0"/>
    </dxf>
  </rfmt>
  <rfmt sheetId="18" sqref="B15:K15">
    <dxf>
      <alignment vertical="center" readingOrder="0"/>
    </dxf>
  </rfmt>
  <rfmt sheetId="18" sqref="B15" start="0" length="0">
    <dxf>
      <border>
        <left style="thin">
          <color indexed="64"/>
        </left>
      </border>
    </dxf>
  </rfmt>
  <rfmt sheetId="18" sqref="K15" start="0" length="0">
    <dxf>
      <border>
        <right style="thin">
          <color indexed="64"/>
        </right>
      </border>
    </dxf>
  </rfmt>
  <rfmt sheetId="18" sqref="B15:K15" start="0" length="0">
    <dxf>
      <border>
        <bottom style="thin">
          <color indexed="64"/>
        </bottom>
      </border>
    </dxf>
  </rfmt>
  <rfmt sheetId="18" sqref="B15:K15">
    <dxf>
      <border>
        <left style="thin">
          <color indexed="64"/>
        </left>
        <right style="thin">
          <color indexed="64"/>
        </right>
        <top style="thin">
          <color indexed="64"/>
        </top>
        <bottom style="thin">
          <color indexed="64"/>
        </bottom>
        <vertical style="thin">
          <color indexed="64"/>
        </vertical>
        <horizontal style="thin">
          <color indexed="64"/>
        </horizontal>
      </border>
    </dxf>
  </rfmt>
  <rcc rId="288" sId="18">
    <nc r="C15" t="inlineStr">
      <is>
        <t>Modernizare / Extindere alei pietonale și construire piste de bicicliști în Oraș Topoloveni</t>
      </is>
    </nc>
  </rcc>
  <rcc rId="289" sId="18">
    <nc r="D15" t="inlineStr">
      <is>
        <t>UAT Orașul Topoloveni</t>
      </is>
    </nc>
  </rcc>
  <rcc rId="290" sId="18">
    <nc r="E15">
      <v>3</v>
    </nc>
  </rcc>
  <rcc rId="291" sId="18">
    <nc r="F15" t="inlineStr">
      <is>
        <t>3.2</t>
      </is>
    </nc>
  </rcc>
  <rcc rId="292" sId="18">
    <nc r="G15" t="inlineStr">
      <is>
        <t>Sud Muntenia</t>
      </is>
    </nc>
  </rcc>
  <rcc rId="293" sId="18" numFmtId="19">
    <nc r="H15">
      <v>44293</v>
    </nc>
  </rcc>
  <rcc rId="294" sId="18">
    <nc r="I15" t="inlineStr">
      <is>
        <t>in analiza</t>
      </is>
    </nc>
  </rcc>
  <rcc rId="295" sId="18">
    <nc r="B16">
      <v>118079</v>
    </nc>
  </rcc>
  <rcc rId="296" sId="18" odxf="1" dxf="1">
    <nc r="A16">
      <f>A15+1</f>
    </nc>
    <odxf>
      <border outline="0">
        <left/>
        <top/>
        <bottom/>
      </border>
    </odxf>
    <ndxf>
      <border outline="0">
        <left style="thin">
          <color indexed="64"/>
        </left>
        <top style="thin">
          <color indexed="64"/>
        </top>
        <bottom style="thin">
          <color indexed="64"/>
        </bottom>
      </border>
    </ndxf>
  </rcc>
  <rfmt sheetId="18" sqref="B16:K16">
    <dxf>
      <alignment horizontal="center" readingOrder="0"/>
    </dxf>
  </rfmt>
  <rfmt sheetId="18" sqref="B16:K16">
    <dxf>
      <alignment vertical="center" readingOrder="0"/>
    </dxf>
  </rfmt>
  <rfmt sheetId="18" sqref="B16" start="0" length="0">
    <dxf>
      <border>
        <left style="thin">
          <color indexed="64"/>
        </left>
      </border>
    </dxf>
  </rfmt>
  <rfmt sheetId="18" sqref="K16" start="0" length="0">
    <dxf>
      <border>
        <right style="thin">
          <color indexed="64"/>
        </right>
      </border>
    </dxf>
  </rfmt>
  <rfmt sheetId="18" sqref="B16:K16" start="0" length="0">
    <dxf>
      <border>
        <bottom style="thin">
          <color indexed="64"/>
        </bottom>
      </border>
    </dxf>
  </rfmt>
  <rfmt sheetId="18" sqref="B16:K16">
    <dxf>
      <border>
        <left style="thin">
          <color indexed="64"/>
        </left>
        <right style="thin">
          <color indexed="64"/>
        </right>
        <top style="thin">
          <color indexed="64"/>
        </top>
        <bottom style="thin">
          <color indexed="64"/>
        </bottom>
        <vertical style="thin">
          <color indexed="64"/>
        </vertical>
        <horizontal style="thin">
          <color indexed="64"/>
        </horizontal>
      </border>
    </dxf>
  </rfmt>
  <rcc rId="297" sId="18">
    <nc r="C16" t="inlineStr">
      <is>
        <t>Lucrari de reabilitare în vederea cresterii performanţei energetice a primariei din orasul Borsec</t>
      </is>
    </nc>
  </rcc>
  <rcc rId="298" sId="18">
    <nc r="D16" t="inlineStr">
      <is>
        <t>UAT ORASUL BORSEC</t>
      </is>
    </nc>
  </rcc>
  <rcc rId="299" sId="18">
    <nc r="E16">
      <v>3</v>
    </nc>
  </rcc>
  <rcc rId="300" sId="18">
    <nc r="F16" t="inlineStr">
      <is>
        <t>3.1b</t>
      </is>
    </nc>
  </rcc>
  <rcc rId="301" sId="18">
    <nc r="G16" t="inlineStr">
      <is>
        <t>Centru</t>
      </is>
    </nc>
  </rcc>
  <rcc rId="302" sId="18" numFmtId="19">
    <nc r="H16">
      <v>44293</v>
    </nc>
  </rcc>
  <rcc rId="303" sId="18">
    <nc r="I16" t="inlineStr">
      <is>
        <t>in analiza</t>
      </is>
    </nc>
  </rcc>
  <rcc rId="304" sId="18">
    <oc r="I11" t="inlineStr">
      <is>
        <t>in analiza</t>
      </is>
    </oc>
    <nc r="I11" t="inlineStr">
      <is>
        <t>electronic pe circuitul de avizare interna</t>
      </is>
    </nc>
  </rcc>
  <rcc rId="305" sId="18">
    <oc r="I9" t="inlineStr">
      <is>
        <t>in analiza</t>
      </is>
    </oc>
    <nc r="I9" t="inlineStr">
      <is>
        <t>electronic pe circuitul de avizare interna</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6" sId="18" odxf="1" dxf="1">
    <nc r="A17">
      <f>A16+1</f>
    </nc>
    <odxf>
      <border outline="0">
        <left/>
        <top/>
        <bottom/>
      </border>
    </odxf>
    <ndxf>
      <border outline="0">
        <left style="thin">
          <color indexed="64"/>
        </left>
        <top style="thin">
          <color indexed="64"/>
        </top>
        <bottom style="thin">
          <color indexed="64"/>
        </bottom>
      </border>
    </ndxf>
  </rcc>
  <rfmt sheetId="18" sqref="B17:K17">
    <dxf>
      <alignment horizontal="center" readingOrder="0"/>
    </dxf>
  </rfmt>
  <rfmt sheetId="18" sqref="B17:K17">
    <dxf>
      <alignment vertical="center" readingOrder="0"/>
    </dxf>
  </rfmt>
  <rfmt sheetId="18" sqref="B17" start="0" length="0">
    <dxf>
      <border>
        <left style="thin">
          <color indexed="64"/>
        </left>
      </border>
    </dxf>
  </rfmt>
  <rfmt sheetId="18" sqref="K17" start="0" length="0">
    <dxf>
      <border>
        <right style="thin">
          <color indexed="64"/>
        </right>
      </border>
    </dxf>
  </rfmt>
  <rfmt sheetId="18" sqref="B17:K17" start="0" length="0">
    <dxf>
      <border>
        <bottom style="thin">
          <color indexed="64"/>
        </bottom>
      </border>
    </dxf>
  </rfmt>
  <rfmt sheetId="18" sqref="B17:K17">
    <dxf>
      <border>
        <left style="thin">
          <color indexed="64"/>
        </left>
        <right style="thin">
          <color indexed="64"/>
        </right>
        <top style="thin">
          <color indexed="64"/>
        </top>
        <bottom style="thin">
          <color indexed="64"/>
        </bottom>
        <vertical style="thin">
          <color indexed="64"/>
        </vertical>
        <horizontal style="thin">
          <color indexed="64"/>
        </horizontal>
      </border>
    </dxf>
  </rfmt>
  <rcc rId="307" sId="18">
    <nc r="B17">
      <v>130926</v>
    </nc>
  </rcc>
  <rcc rId="308" sId="18">
    <nc r="C17" t="inlineStr">
      <is>
        <t>Construire spalatorie auto self-service, ziduri de sprijin si imprejmuire</t>
      </is>
    </nc>
  </rcc>
  <rcc rId="309" sId="18">
    <nc r="D17" t="inlineStr">
      <is>
        <t>AUTOBEN CLAUDIA SRL</t>
      </is>
    </nc>
  </rcc>
  <rcc rId="310" sId="18">
    <nc r="E17">
      <v>2</v>
    </nc>
  </rcc>
  <rcc rId="311" sId="18">
    <nc r="F17" t="inlineStr">
      <is>
        <t>2.1a</t>
      </is>
    </nc>
  </rcc>
  <rcc rId="312" sId="18">
    <nc r="G17" t="inlineStr">
      <is>
        <t>Vest</t>
      </is>
    </nc>
  </rcc>
  <rcc rId="313" sId="18" numFmtId="19">
    <nc r="H17">
      <v>44293</v>
    </nc>
  </rcc>
  <rcc rId="314" sId="18">
    <nc r="I17" t="inlineStr">
      <is>
        <t>in analiza</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2021'!$A$4:$K$16</formula>
    <oldFormula>'Aprilie 2021'!$A$4:$K$5</oldFormula>
  </rdn>
  <rcv guid="{FFE73930-B6F3-4B43-9FE2-26381D01DC42}"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 sId="17">
    <oc r="I85" t="inlineStr">
      <is>
        <t>in analiza</t>
      </is>
    </oc>
    <nc r="I85" t="inlineStr">
      <is>
        <t xml:space="preserve">electronic pe circuitul de avizare interna </t>
      </is>
    </nc>
  </rcc>
  <rcc rId="34" sId="17" numFmtId="19">
    <nc r="J85">
      <v>44287</v>
    </nc>
  </rcc>
  <rcc rId="35" sId="17">
    <oc r="I90" t="inlineStr">
      <is>
        <t>in analiza</t>
      </is>
    </oc>
    <nc r="I90" t="inlineStr">
      <is>
        <t xml:space="preserve">electronic pe circuitul de avizare interna </t>
      </is>
    </nc>
  </rcc>
  <rcc rId="36" sId="17" numFmtId="19">
    <nc r="J90">
      <v>44287</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2021'!$A$4:$K$5</formula>
    <oldFormula>'Aprilie 2021'!$A$4:$K$5</oldFormula>
  </rdn>
  <rcv guid="{2D651363-CDF8-4A7D-8DA8-6579CEC2C34C}"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3" sId="18" odxf="1" dxf="1">
    <nc r="A18">
      <f>A17+1</f>
    </nc>
    <odxf>
      <border outline="0">
        <left/>
        <top/>
        <bottom/>
      </border>
    </odxf>
    <ndxf>
      <border outline="0">
        <left style="thin">
          <color indexed="64"/>
        </left>
        <top style="thin">
          <color indexed="64"/>
        </top>
        <bottom style="thin">
          <color indexed="64"/>
        </bottom>
      </border>
    </ndxf>
  </rcc>
  <rcc rId="334" sId="18">
    <nc r="B18">
      <v>119713</v>
    </nc>
  </rcc>
  <rfmt sheetId="18" sqref="B18:K18">
    <dxf>
      <alignment horizontal="center" readingOrder="0"/>
    </dxf>
  </rfmt>
  <rfmt sheetId="18" sqref="B18:K18">
    <dxf>
      <alignment vertical="center" readingOrder="0"/>
    </dxf>
  </rfmt>
  <rfmt sheetId="18" sqref="B18" start="0" length="0">
    <dxf>
      <border>
        <left style="thin">
          <color indexed="64"/>
        </left>
      </border>
    </dxf>
  </rfmt>
  <rfmt sheetId="18" sqref="K18" start="0" length="0">
    <dxf>
      <border>
        <right style="thin">
          <color indexed="64"/>
        </right>
      </border>
    </dxf>
  </rfmt>
  <rfmt sheetId="18" sqref="B18:K18" start="0" length="0">
    <dxf>
      <border>
        <bottom style="thin">
          <color indexed="64"/>
        </bottom>
      </border>
    </dxf>
  </rfmt>
  <rfmt sheetId="18" sqref="B18:K18">
    <dxf>
      <border>
        <left style="thin">
          <color indexed="64"/>
        </left>
        <right style="thin">
          <color indexed="64"/>
        </right>
        <top style="thin">
          <color indexed="64"/>
        </top>
        <bottom style="thin">
          <color indexed="64"/>
        </bottom>
        <vertical style="thin">
          <color indexed="64"/>
        </vertical>
        <horizontal style="thin">
          <color indexed="64"/>
        </horizontal>
      </border>
    </dxf>
  </rfmt>
  <rcc rId="335" sId="18">
    <nc r="C18" t="inlineStr">
      <is>
        <t>Reparatii exterioare, consolidare biserica, restaurare si conservare picturi interioare ale bisericii „Sfanta Treime” – Gherman</t>
      </is>
    </nc>
  </rcc>
  <rcc rId="336" sId="18">
    <nc r="D18" t="inlineStr">
      <is>
        <t>PAROHIA GHERMAN</t>
      </is>
    </nc>
  </rcc>
  <rcc rId="337" sId="18">
    <nc r="E18">
      <v>5</v>
    </nc>
  </rcc>
  <rcc rId="338" sId="18">
    <nc r="F18" t="inlineStr">
      <is>
        <t>5.1</t>
      </is>
    </nc>
  </rcc>
  <rcc rId="339" sId="18">
    <nc r="G18" t="inlineStr">
      <is>
        <t>Bucuresti Ilfov</t>
      </is>
    </nc>
  </rcc>
  <rcc rId="340" sId="18" numFmtId="19">
    <nc r="H18">
      <v>44293</v>
    </nc>
  </rcc>
  <rcc rId="341" sId="18">
    <nc r="I18" t="inlineStr">
      <is>
        <t>in analiza</t>
      </is>
    </nc>
  </rcc>
  <rcc rId="342" sId="18">
    <nc r="B19">
      <v>125389</v>
    </nc>
  </rcc>
  <rcc rId="343" sId="18" odxf="1" dxf="1">
    <nc r="A19">
      <f>A18+1</f>
    </nc>
    <odxf>
      <border outline="0">
        <left/>
        <top/>
        <bottom/>
      </border>
    </odxf>
    <ndxf>
      <border outline="0">
        <left style="thin">
          <color indexed="64"/>
        </left>
        <top style="thin">
          <color indexed="64"/>
        </top>
        <bottom style="thin">
          <color indexed="64"/>
        </bottom>
      </border>
    </ndxf>
  </rcc>
  <rfmt sheetId="18" sqref="B19:K19">
    <dxf>
      <alignment horizontal="center" readingOrder="0"/>
    </dxf>
  </rfmt>
  <rfmt sheetId="18" sqref="B19:K19">
    <dxf>
      <alignment vertical="center" readingOrder="0"/>
    </dxf>
  </rfmt>
  <rfmt sheetId="18" sqref="B19" start="0" length="0">
    <dxf>
      <border>
        <left style="thin">
          <color indexed="64"/>
        </left>
      </border>
    </dxf>
  </rfmt>
  <rfmt sheetId="18" sqref="K19" start="0" length="0">
    <dxf>
      <border>
        <right style="thin">
          <color indexed="64"/>
        </right>
      </border>
    </dxf>
  </rfmt>
  <rfmt sheetId="18" sqref="B19:K19" start="0" length="0">
    <dxf>
      <border>
        <bottom style="thin">
          <color indexed="64"/>
        </bottom>
      </border>
    </dxf>
  </rfmt>
  <rfmt sheetId="18" sqref="B19:K19">
    <dxf>
      <border>
        <left style="thin">
          <color indexed="64"/>
        </left>
        <right style="thin">
          <color indexed="64"/>
        </right>
        <top style="thin">
          <color indexed="64"/>
        </top>
        <bottom style="thin">
          <color indexed="64"/>
        </bottom>
        <vertical style="thin">
          <color indexed="64"/>
        </vertical>
        <horizontal style="thin">
          <color indexed="64"/>
        </horizontal>
      </border>
    </dxf>
  </rfmt>
  <rcc rId="344" sId="18">
    <nc r="C19" t="inlineStr">
      <is>
        <t>Imbunatatirea accesului populatiei din judetele Vaslui, Bacau si Neamt la servicii medicale de urgenta</t>
      </is>
    </nc>
  </rcc>
  <rcc rId="345" sId="18">
    <nc r="D19" t="inlineStr">
      <is>
        <t>MINISTERUL SANATATII</t>
      </is>
    </nc>
  </rcc>
  <rcc rId="346" sId="18">
    <nc r="E19">
      <v>8</v>
    </nc>
  </rcc>
  <rcc rId="347" sId="18">
    <nc r="F19" t="inlineStr">
      <is>
        <t>8.2b</t>
      </is>
    </nc>
  </rcc>
  <rcc rId="348" sId="18">
    <nc r="G19" t="inlineStr">
      <is>
        <t>Nord Est</t>
      </is>
    </nc>
  </rcc>
  <rcc rId="349" sId="18" numFmtId="19">
    <nc r="H19">
      <v>44293</v>
    </nc>
  </rcc>
  <rcc rId="350" sId="18">
    <nc r="I19" t="inlineStr">
      <is>
        <t>in analiza</t>
      </is>
    </nc>
  </rcc>
  <rcc rId="351" sId="18">
    <nc r="B20">
      <v>116595</v>
    </nc>
  </rcc>
  <rcc rId="352" sId="18" odxf="1" dxf="1">
    <nc r="A20">
      <f>A19+1</f>
    </nc>
    <odxf>
      <border outline="0">
        <left/>
        <top/>
        <bottom/>
      </border>
    </odxf>
    <ndxf>
      <border outline="0">
        <left style="thin">
          <color indexed="64"/>
        </left>
        <top style="thin">
          <color indexed="64"/>
        </top>
        <bottom style="thin">
          <color indexed="64"/>
        </bottom>
      </border>
    </ndxf>
  </rcc>
  <rfmt sheetId="18" sqref="B20:K20">
    <dxf>
      <alignment horizontal="center" readingOrder="0"/>
    </dxf>
  </rfmt>
  <rfmt sheetId="18" sqref="B20:K20">
    <dxf>
      <alignment vertical="center" readingOrder="0"/>
    </dxf>
  </rfmt>
  <rfmt sheetId="18" sqref="B20" start="0" length="0">
    <dxf>
      <border>
        <left style="thin">
          <color indexed="64"/>
        </left>
      </border>
    </dxf>
  </rfmt>
  <rfmt sheetId="18" sqref="K20" start="0" length="0">
    <dxf>
      <border>
        <right style="thin">
          <color indexed="64"/>
        </right>
      </border>
    </dxf>
  </rfmt>
  <rfmt sheetId="18" sqref="B20:K20" start="0" length="0">
    <dxf>
      <border>
        <bottom style="thin">
          <color indexed="64"/>
        </bottom>
      </border>
    </dxf>
  </rfmt>
  <rfmt sheetId="18" sqref="B20:K20">
    <dxf>
      <border>
        <left style="thin">
          <color indexed="64"/>
        </left>
        <right style="thin">
          <color indexed="64"/>
        </right>
        <top style="thin">
          <color indexed="64"/>
        </top>
        <bottom style="thin">
          <color indexed="64"/>
        </bottom>
        <vertical style="thin">
          <color indexed="64"/>
        </vertical>
        <horizontal style="thin">
          <color indexed="64"/>
        </horizontal>
      </border>
    </dxf>
  </rfmt>
  <rcc rId="353" sId="18">
    <nc r="C20" t="inlineStr">
      <is>
        <t xml:space="preserve">Reabilitare/modernizare pentru creșterea eficienței energetice la Pavilionul Psihiatrie I și II </t>
      </is>
    </nc>
  </rcc>
  <rcc rId="354" sId="18">
    <nc r="D20" t="inlineStr">
      <is>
        <t>UAT Judetul Mehedinti</t>
      </is>
    </nc>
  </rcc>
  <rcc rId="355" sId="18">
    <nc r="E20">
      <v>3</v>
    </nc>
  </rcc>
  <rcc rId="356" sId="18">
    <nc r="F20" t="inlineStr">
      <is>
        <t>3.1b</t>
      </is>
    </nc>
  </rcc>
  <rcc rId="357" sId="18">
    <nc r="G20" t="inlineStr">
      <is>
        <t>Sud Vest</t>
      </is>
    </nc>
  </rcc>
  <rcc rId="358" sId="18" numFmtId="19">
    <nc r="H20">
      <v>44293</v>
    </nc>
  </rcc>
  <rcc rId="359" sId="18">
    <nc r="I20" t="inlineStr">
      <is>
        <t>in analiza</t>
      </is>
    </nc>
  </rcc>
  <rcc rId="360" sId="18">
    <nc r="B21">
      <v>130775</v>
    </nc>
  </rcc>
  <rcc rId="361" sId="18" odxf="1" dxf="1">
    <nc r="A21">
      <f>A20+1</f>
    </nc>
    <odxf>
      <border outline="0">
        <left/>
        <top/>
        <bottom/>
      </border>
    </odxf>
    <ndxf>
      <border outline="0">
        <left style="thin">
          <color indexed="64"/>
        </left>
        <top style="thin">
          <color indexed="64"/>
        </top>
        <bottom style="thin">
          <color indexed="64"/>
        </bottom>
      </border>
    </ndxf>
  </rcc>
  <rfmt sheetId="18" sqref="B21:B22" start="0" length="0">
    <dxf>
      <border>
        <left style="thin">
          <color indexed="64"/>
        </left>
      </border>
    </dxf>
  </rfmt>
  <rfmt sheetId="18" sqref="K21:K22" start="0" length="0">
    <dxf>
      <border>
        <right style="thin">
          <color indexed="64"/>
        </right>
      </border>
    </dxf>
  </rfmt>
  <rfmt sheetId="18" sqref="B22:K22" start="0" length="0">
    <dxf>
      <border>
        <bottom style="thin">
          <color indexed="64"/>
        </bottom>
      </border>
    </dxf>
  </rfmt>
  <rfmt sheetId="18" sqref="B21:K22">
    <dxf>
      <border>
        <left style="thin">
          <color indexed="64"/>
        </left>
        <right style="thin">
          <color indexed="64"/>
        </right>
        <top style="thin">
          <color indexed="64"/>
        </top>
        <bottom style="thin">
          <color indexed="64"/>
        </bottom>
        <vertical style="thin">
          <color indexed="64"/>
        </vertical>
        <horizontal style="thin">
          <color indexed="64"/>
        </horizontal>
      </border>
    </dxf>
  </rfmt>
  <rcc rId="362" sId="18" odxf="1" dxf="1">
    <nc r="A22">
      <f>A21+1</f>
    </nc>
    <odxf>
      <border outline="0">
        <left/>
        <top/>
        <bottom/>
      </border>
    </odxf>
    <ndxf>
      <border outline="0">
        <left style="thin">
          <color indexed="64"/>
        </left>
        <top style="thin">
          <color indexed="64"/>
        </top>
        <bottom style="thin">
          <color indexed="64"/>
        </bottom>
      </border>
    </ndxf>
  </rcc>
  <rfmt sheetId="18" sqref="B21:K22">
    <dxf>
      <alignment horizontal="center" readingOrder="0"/>
    </dxf>
  </rfmt>
  <rfmt sheetId="18" sqref="B21:K22">
    <dxf>
      <alignment vertical="center" readingOrder="0"/>
    </dxf>
  </rfmt>
  <rcc rId="363" sId="18">
    <nc r="C21" t="inlineStr">
      <is>
        <t>CREȘTEREA CAPACITĂȚII DE PRODUCȚIE ÎN CADRUL EDOFIER S.R.L. PRIN ACHIZIȚIA DE UTILAJE ȘI ECHIPAMENTE</t>
      </is>
    </nc>
  </rcc>
  <rcc rId="364" sId="18">
    <nc r="D21" t="inlineStr">
      <is>
        <t>EDOFIER S.R.L.</t>
      </is>
    </nc>
  </rcc>
  <rcc rId="365" sId="18">
    <nc r="E21">
      <v>2</v>
    </nc>
  </rcc>
  <rcc rId="366" sId="18">
    <nc r="F21" t="inlineStr">
      <is>
        <t>2.1a</t>
      </is>
    </nc>
  </rcc>
  <rcc rId="367" sId="18">
    <nc r="G21" t="inlineStr">
      <is>
        <t>Nord Est</t>
      </is>
    </nc>
  </rcc>
  <rcc rId="368" sId="18" numFmtId="19">
    <nc r="H21">
      <v>44293</v>
    </nc>
  </rcc>
  <rcc rId="369" sId="18">
    <nc r="I21" t="inlineStr">
      <is>
        <t>in analiza</t>
      </is>
    </nc>
  </rcc>
  <rcc rId="370" sId="18">
    <nc r="G22" t="inlineStr">
      <is>
        <t>Nord Est</t>
      </is>
    </nc>
  </rcc>
  <rcc rId="371" sId="18" numFmtId="19">
    <nc r="H22">
      <v>44293</v>
    </nc>
  </rcc>
  <rcc rId="372" sId="18">
    <nc r="I22" t="inlineStr">
      <is>
        <t>in analiza</t>
      </is>
    </nc>
  </rcc>
  <rcc rId="373" sId="18">
    <nc r="B22">
      <v>118929</v>
    </nc>
  </rcc>
  <rcc rId="374" sId="18">
    <nc r="C22" t="inlineStr">
      <is>
        <t>Extinderea suprafetei de spatii verzi în orasul Vicovu de Sus prin reconversia functionala a doua terenuri neutilizate</t>
      </is>
    </nc>
  </rcc>
  <rcc rId="375" sId="18">
    <nc r="D22" t="inlineStr">
      <is>
        <t>UAT Orașul Vicovu de Sus</t>
      </is>
    </nc>
  </rcc>
  <rcc rId="376" sId="18">
    <nc r="E22">
      <v>5</v>
    </nc>
  </rcc>
  <rcc rId="377" sId="18">
    <nc r="F22" t="inlineStr">
      <is>
        <t>5.2</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8" sId="18">
    <oc r="I13" t="inlineStr">
      <is>
        <t>in analiza</t>
      </is>
    </oc>
    <nc r="I13" t="inlineStr">
      <is>
        <t>electronic pe circuitul de avizare interna</t>
      </is>
    </nc>
  </rcc>
  <rcc rId="379" sId="18" numFmtId="19">
    <nc r="J13">
      <v>44293</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2021'!$A$4:$K$22</formula>
    <oldFormula>'Aprilie 2021'!$A$4:$K$12</oldFormula>
  </rdn>
  <rcv guid="{2D651363-CDF8-4A7D-8DA8-6579CEC2C34C}"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 sId="18">
    <nc r="B23">
      <v>118897</v>
    </nc>
  </rcc>
  <rcc rId="399" sId="18" odxf="1" dxf="1">
    <nc r="A23">
      <f>A22+1</f>
    </nc>
    <odxf>
      <border outline="0">
        <left/>
        <top/>
        <bottom/>
      </border>
    </odxf>
    <ndxf>
      <border outline="0">
        <left style="thin">
          <color indexed="64"/>
        </left>
        <top style="thin">
          <color indexed="64"/>
        </top>
        <bottom style="thin">
          <color indexed="64"/>
        </bottom>
      </border>
    </ndxf>
  </rcc>
  <rfmt sheetId="18" sqref="B23:K23">
    <dxf>
      <alignment horizontal="center" readingOrder="0"/>
    </dxf>
  </rfmt>
  <rfmt sheetId="18" sqref="B23:K23">
    <dxf>
      <alignment vertical="center" readingOrder="0"/>
    </dxf>
  </rfmt>
  <rfmt sheetId="18" sqref="B23" start="0" length="0">
    <dxf>
      <border>
        <left style="thin">
          <color indexed="64"/>
        </left>
      </border>
    </dxf>
  </rfmt>
  <rfmt sheetId="18" sqref="K23" start="0" length="0">
    <dxf>
      <border>
        <right style="thin">
          <color indexed="64"/>
        </right>
      </border>
    </dxf>
  </rfmt>
  <rfmt sheetId="18" sqref="B23:K23" start="0" length="0">
    <dxf>
      <border>
        <bottom style="thin">
          <color indexed="64"/>
        </bottom>
      </border>
    </dxf>
  </rfmt>
  <rfmt sheetId="18" sqref="B23:K23">
    <dxf>
      <border>
        <left style="thin">
          <color indexed="64"/>
        </left>
        <right style="thin">
          <color indexed="64"/>
        </right>
        <top style="thin">
          <color indexed="64"/>
        </top>
        <bottom style="thin">
          <color indexed="64"/>
        </bottom>
        <vertical style="thin">
          <color indexed="64"/>
        </vertical>
        <horizontal style="thin">
          <color indexed="64"/>
        </horizontal>
      </border>
    </dxf>
  </rfmt>
  <rcc rId="400" sId="18">
    <nc r="C23" t="inlineStr">
      <is>
        <t>Amenajare Gradina publica "Parc Stirbei"</t>
      </is>
    </nc>
  </rcc>
  <rcc rId="401" sId="18">
    <nc r="D23" t="inlineStr">
      <is>
        <t>UAT Orașul Sinaia</t>
      </is>
    </nc>
  </rcc>
  <rcc rId="402" sId="18">
    <nc r="E23">
      <v>5</v>
    </nc>
  </rcc>
  <rcc rId="403" sId="18">
    <nc r="F23" t="inlineStr">
      <is>
        <t>5.2</t>
      </is>
    </nc>
  </rcc>
  <rcc rId="404" sId="18">
    <nc r="I23" t="inlineStr">
      <is>
        <t>in analiza</t>
      </is>
    </nc>
  </rcc>
  <rcc rId="405" sId="18">
    <nc r="G23" t="inlineStr">
      <is>
        <t>Sud Muntenia</t>
      </is>
    </nc>
  </rcc>
  <rcc rId="406" sId="18" numFmtId="19">
    <nc r="H23">
      <v>44294</v>
    </nc>
  </rcc>
  <rcc rId="407" sId="18">
    <nc r="B24">
      <v>115248</v>
    </nc>
  </rcc>
  <rcc rId="408" sId="18" odxf="1" dxf="1">
    <nc r="A24">
      <f>A23+1</f>
    </nc>
    <odxf>
      <border outline="0">
        <left/>
        <top/>
        <bottom/>
      </border>
    </odxf>
    <ndxf>
      <border outline="0">
        <left style="thin">
          <color indexed="64"/>
        </left>
        <top style="thin">
          <color indexed="64"/>
        </top>
        <bottom style="thin">
          <color indexed="64"/>
        </bottom>
      </border>
    </ndxf>
  </rcc>
  <rfmt sheetId="18" sqref="B24" start="0" length="0">
    <dxf>
      <border>
        <left style="thin">
          <color indexed="64"/>
        </left>
      </border>
    </dxf>
  </rfmt>
  <rfmt sheetId="18" sqref="K24" start="0" length="0">
    <dxf>
      <border>
        <right style="thin">
          <color indexed="64"/>
        </right>
      </border>
    </dxf>
  </rfmt>
  <rfmt sheetId="18" sqref="B24:K24" start="0" length="0">
    <dxf>
      <border>
        <bottom style="thin">
          <color indexed="64"/>
        </bottom>
      </border>
    </dxf>
  </rfmt>
  <rfmt sheetId="18" sqref="B24:K2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24:K24">
    <dxf>
      <alignment horizontal="center" readingOrder="0"/>
    </dxf>
  </rfmt>
  <rfmt sheetId="18" sqref="B24:K24">
    <dxf>
      <alignment vertical="center" readingOrder="0"/>
    </dxf>
  </rfmt>
  <rcc rId="409" sId="18">
    <nc r="C24" t="inlineStr">
      <is>
        <t>Extinderea si diversificarea capacitatii de productie a SC FOLIPLAST SRL in domeniul ambalajelor din
material plastic</t>
      </is>
    </nc>
  </rcc>
  <rcc rId="410" sId="18">
    <nc r="D24" t="inlineStr">
      <is>
        <t>SC FOLIPLAST SRL</t>
      </is>
    </nc>
  </rcc>
  <rcc rId="411" sId="18">
    <nc r="E24">
      <v>2</v>
    </nc>
  </rcc>
  <rcc rId="412" sId="18">
    <nc r="F24" t="inlineStr">
      <is>
        <t>2.2</t>
      </is>
    </nc>
  </rcc>
  <rcc rId="413" sId="18">
    <nc r="G24" t="inlineStr">
      <is>
        <t>Nord Est</t>
      </is>
    </nc>
  </rcc>
  <rcc rId="414" sId="18" numFmtId="19">
    <nc r="H24">
      <v>44294</v>
    </nc>
  </rcc>
  <rcc rId="415" sId="18">
    <nc r="I24" t="inlineStr">
      <is>
        <t>in analiza</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6" sId="18">
    <nc r="B25">
      <v>123719</v>
    </nc>
  </rcc>
  <rcc rId="417" sId="18" odxf="1" dxf="1">
    <nc r="A25">
      <f>A24+1</f>
    </nc>
    <odxf>
      <border outline="0">
        <left/>
        <top/>
        <bottom/>
      </border>
    </odxf>
    <ndxf>
      <border outline="0">
        <left style="thin">
          <color indexed="64"/>
        </left>
        <top style="thin">
          <color indexed="64"/>
        </top>
        <bottom style="thin">
          <color indexed="64"/>
        </bottom>
      </border>
    </ndxf>
  </rcc>
  <rfmt sheetId="18" sqref="B25:K25">
    <dxf>
      <alignment horizontal="center" readingOrder="0"/>
    </dxf>
  </rfmt>
  <rfmt sheetId="18" sqref="B25:K25">
    <dxf>
      <alignment vertical="center" readingOrder="0"/>
    </dxf>
  </rfmt>
  <rfmt sheetId="18" sqref="B25" start="0" length="0">
    <dxf>
      <border>
        <left style="thin">
          <color indexed="64"/>
        </left>
      </border>
    </dxf>
  </rfmt>
  <rfmt sheetId="18" sqref="K25" start="0" length="0">
    <dxf>
      <border>
        <right style="thin">
          <color indexed="64"/>
        </right>
      </border>
    </dxf>
  </rfmt>
  <rfmt sheetId="18" sqref="B25:K25" start="0" length="0">
    <dxf>
      <border>
        <bottom style="thin">
          <color indexed="64"/>
        </bottom>
      </border>
    </dxf>
  </rfmt>
  <rfmt sheetId="18" sqref="B25:K25">
    <dxf>
      <border>
        <left style="thin">
          <color indexed="64"/>
        </left>
        <right style="thin">
          <color indexed="64"/>
        </right>
        <top style="thin">
          <color indexed="64"/>
        </top>
        <bottom style="thin">
          <color indexed="64"/>
        </bottom>
        <vertical style="thin">
          <color indexed="64"/>
        </vertical>
        <horizontal style="thin">
          <color indexed="64"/>
        </horizontal>
      </border>
    </dxf>
  </rfmt>
  <rcc rId="418" sId="18">
    <nc r="C25" t="inlineStr">
      <is>
        <t>CREAREA  CAPACITATII AVANSATE DE PRODUCTIE A SOCIETATII REMAT COMPACT PRIN UNITATE NOUA IN DOMENIUL DEMOLARII</t>
      </is>
    </nc>
  </rcc>
  <rcc rId="419" sId="18">
    <nc r="D25" t="inlineStr">
      <is>
        <t>REMAT COMPACT SRL</t>
      </is>
    </nc>
  </rcc>
  <rcc rId="420" sId="18">
    <nc r="E25">
      <v>2</v>
    </nc>
  </rcc>
  <rcc rId="421" sId="18">
    <nc r="F25" t="inlineStr">
      <is>
        <t>2.2 ITI</t>
      </is>
    </nc>
  </rcc>
  <rcc rId="422" sId="18">
    <nc r="G25" t="inlineStr">
      <is>
        <t>Sud Est</t>
      </is>
    </nc>
  </rcc>
  <rcc rId="423" sId="18" numFmtId="19">
    <nc r="H25">
      <v>44295</v>
    </nc>
  </rcc>
  <rcc rId="424" sId="18">
    <nc r="I25" t="inlineStr">
      <is>
        <t>in analiza</t>
      </is>
    </nc>
  </rcc>
  <rcc rId="425" sId="18">
    <nc r="B26">
      <v>122238</v>
    </nc>
  </rcc>
  <rcc rId="426" sId="18" odxf="1" dxf="1">
    <nc r="A26">
      <f>A25+1</f>
    </nc>
    <odxf>
      <border outline="0">
        <left/>
        <top/>
        <bottom/>
      </border>
    </odxf>
    <ndxf>
      <border outline="0">
        <left style="thin">
          <color indexed="64"/>
        </left>
        <top style="thin">
          <color indexed="64"/>
        </top>
        <bottom style="thin">
          <color indexed="64"/>
        </bottom>
      </border>
    </ndxf>
  </rcc>
  <rfmt sheetId="18" sqref="B26:K26">
    <dxf>
      <alignment horizontal="center" readingOrder="0"/>
    </dxf>
  </rfmt>
  <rfmt sheetId="18" sqref="B26:K26">
    <dxf>
      <alignment vertical="center" readingOrder="0"/>
    </dxf>
  </rfmt>
  <rfmt sheetId="18" sqref="B26" start="0" length="0">
    <dxf>
      <border>
        <left style="thin">
          <color indexed="64"/>
        </left>
      </border>
    </dxf>
  </rfmt>
  <rfmt sheetId="18" sqref="K26" start="0" length="0">
    <dxf>
      <border>
        <right style="thin">
          <color indexed="64"/>
        </right>
      </border>
    </dxf>
  </rfmt>
  <rfmt sheetId="18" sqref="B26:K26" start="0" length="0">
    <dxf>
      <border>
        <bottom style="thin">
          <color indexed="64"/>
        </bottom>
      </border>
    </dxf>
  </rfmt>
  <rfmt sheetId="18" sqref="B26:K26">
    <dxf>
      <border>
        <left style="thin">
          <color indexed="64"/>
        </left>
        <right style="thin">
          <color indexed="64"/>
        </right>
        <top style="thin">
          <color indexed="64"/>
        </top>
        <bottom style="thin">
          <color indexed="64"/>
        </bottom>
        <vertical style="thin">
          <color indexed="64"/>
        </vertical>
        <horizontal style="thin">
          <color indexed="64"/>
        </horizontal>
      </border>
    </dxf>
  </rfmt>
  <rcc rId="427" sId="18">
    <nc r="C26" t="inlineStr">
      <is>
        <t>INVESTITII IN ECHIPAMENTE PERFORMANTE IN CADRUL DAURES CONSTRUCT SRL</t>
      </is>
    </nc>
  </rcc>
  <rcc rId="428" sId="18">
    <nc r="D26" t="inlineStr">
      <is>
        <t>DAURES CONSTRUCT SRL</t>
      </is>
    </nc>
  </rcc>
  <rcc rId="429" sId="18">
    <nc r="E26">
      <v>2</v>
    </nc>
  </rcc>
  <rcc rId="430" sId="18">
    <nc r="F26" t="inlineStr">
      <is>
        <t>2.2 ITI</t>
      </is>
    </nc>
  </rcc>
  <rcc rId="431" sId="18">
    <nc r="G26" t="inlineStr">
      <is>
        <t>Sud Est</t>
      </is>
    </nc>
  </rcc>
  <rcc rId="432" sId="18" numFmtId="19">
    <nc r="H26">
      <v>44295</v>
    </nc>
  </rcc>
  <rcc rId="433" sId="18">
    <nc r="I26" t="inlineStr">
      <is>
        <t>in analiza</t>
      </is>
    </nc>
  </rcc>
  <rcc rId="434" sId="18">
    <nc r="B27">
      <v>121436</v>
    </nc>
  </rcc>
  <rcc rId="435" sId="18" odxf="1" dxf="1">
    <nc r="A27">
      <f>A26+1</f>
    </nc>
    <odxf>
      <border outline="0">
        <left/>
        <top/>
        <bottom/>
      </border>
    </odxf>
    <ndxf>
      <border outline="0">
        <left style="thin">
          <color indexed="64"/>
        </left>
        <top style="thin">
          <color indexed="64"/>
        </top>
        <bottom style="thin">
          <color indexed="64"/>
        </bottom>
      </border>
    </ndxf>
  </rcc>
  <rfmt sheetId="18" sqref="B27:K27">
    <dxf>
      <alignment horizontal="center" readingOrder="0"/>
    </dxf>
  </rfmt>
  <rfmt sheetId="18" sqref="B27:K27">
    <dxf>
      <alignment vertical="center" readingOrder="0"/>
    </dxf>
  </rfmt>
  <rfmt sheetId="18" sqref="B27" start="0" length="0">
    <dxf>
      <border>
        <left style="thin">
          <color indexed="64"/>
        </left>
      </border>
    </dxf>
  </rfmt>
  <rfmt sheetId="18" sqref="K27" start="0" length="0">
    <dxf>
      <border>
        <right style="thin">
          <color indexed="64"/>
        </right>
      </border>
    </dxf>
  </rfmt>
  <rfmt sheetId="18" sqref="B27:K27" start="0" length="0">
    <dxf>
      <border>
        <bottom style="thin">
          <color indexed="64"/>
        </bottom>
      </border>
    </dxf>
  </rfmt>
  <rfmt sheetId="18" sqref="B27:K27">
    <dxf>
      <border>
        <left style="thin">
          <color indexed="64"/>
        </left>
        <right style="thin">
          <color indexed="64"/>
        </right>
        <top style="thin">
          <color indexed="64"/>
        </top>
        <bottom style="thin">
          <color indexed="64"/>
        </bottom>
        <vertical style="thin">
          <color indexed="64"/>
        </vertical>
        <horizontal style="thin">
          <color indexed="64"/>
        </horizontal>
      </border>
    </dxf>
  </rfmt>
  <rcc rId="436" sId="18">
    <nc r="C27" t="inlineStr">
      <is>
        <t>Îmbunătăţirea eficienţei energetice a sectorului rezidenţial prin reabilitare termică a blocurilor de locuinţe: str.Intrarea Doinei nr. 19-21-23-25-31</t>
      </is>
    </nc>
  </rcc>
  <rcc rId="437" sId="18">
    <nc r="D27" t="inlineStr">
      <is>
        <t>UAT Municipiul Timișoara</t>
      </is>
    </nc>
  </rcc>
  <rcc rId="438" sId="18">
    <nc r="E27">
      <v>3</v>
    </nc>
  </rcc>
  <rcc rId="439" sId="18">
    <nc r="F27" t="inlineStr">
      <is>
        <t>3.1a</t>
      </is>
    </nc>
  </rcc>
  <rcc rId="440" sId="18">
    <nc r="G27" t="inlineStr">
      <is>
        <t>Vest</t>
      </is>
    </nc>
  </rcc>
  <rcc rId="441" sId="18" numFmtId="19">
    <nc r="H27">
      <v>44295</v>
    </nc>
  </rcc>
  <rcc rId="442" sId="18">
    <nc r="I27" t="inlineStr">
      <is>
        <t>in analiza</t>
      </is>
    </nc>
  </rcc>
  <rcc rId="443" sId="18">
    <nc r="B28">
      <v>125451</v>
    </nc>
  </rcc>
  <rcc rId="444" sId="18" odxf="1" dxf="1">
    <nc r="A28">
      <f>A27+1</f>
    </nc>
    <odxf>
      <border outline="0">
        <left/>
        <top/>
        <bottom/>
      </border>
    </odxf>
    <ndxf>
      <border outline="0">
        <left style="thin">
          <color indexed="64"/>
        </left>
        <top style="thin">
          <color indexed="64"/>
        </top>
        <bottom style="thin">
          <color indexed="64"/>
        </bottom>
      </border>
    </ndxf>
  </rcc>
  <rfmt sheetId="18" sqref="B28:K28">
    <dxf>
      <alignment horizontal="center" readingOrder="0"/>
    </dxf>
  </rfmt>
  <rfmt sheetId="18" sqref="B28:K28">
    <dxf>
      <alignment vertical="center" readingOrder="0"/>
    </dxf>
  </rfmt>
  <rfmt sheetId="18" sqref="B28" start="0" length="0">
    <dxf>
      <border>
        <left style="thin">
          <color indexed="64"/>
        </left>
      </border>
    </dxf>
  </rfmt>
  <rfmt sheetId="18" sqref="K28" start="0" length="0">
    <dxf>
      <border>
        <right style="thin">
          <color indexed="64"/>
        </right>
      </border>
    </dxf>
  </rfmt>
  <rfmt sheetId="18" sqref="B28:K28" start="0" length="0">
    <dxf>
      <border>
        <bottom style="thin">
          <color indexed="64"/>
        </bottom>
      </border>
    </dxf>
  </rfmt>
  <rfmt sheetId="18" sqref="B28:K28">
    <dxf>
      <border>
        <left style="thin">
          <color indexed="64"/>
        </left>
        <right style="thin">
          <color indexed="64"/>
        </right>
        <top style="thin">
          <color indexed="64"/>
        </top>
        <bottom style="thin">
          <color indexed="64"/>
        </bottom>
        <vertical style="thin">
          <color indexed="64"/>
        </vertical>
        <horizontal style="thin">
          <color indexed="64"/>
        </horizontal>
      </border>
    </dxf>
  </rfmt>
  <rcc rId="445" sId="18">
    <nc r="C28" t="inlineStr">
      <is>
        <t>Îmbunătățirea capacității de intervenție la urgențele medicale - Regiunea Vest</t>
      </is>
    </nc>
  </rcc>
  <rcc rId="446" sId="18">
    <nc r="D28" t="inlineStr">
      <is>
        <t>Inspectoratul General pentru Situații de Urgență in parteneriat cu ISU-JUDEȚUL ARAD, ISU-JUDEȚUL CARAȘ-SEVERIN, ISU-JUDEȚUL HUNEDOARA ȘI ISU-JUDEȚUL TIMIȘ</t>
      </is>
    </nc>
  </rcc>
  <rfmt sheetId="18" sqref="C28:D28">
    <dxf>
      <alignment wrapText="1" readingOrder="0"/>
    </dxf>
  </rfmt>
  <rcc rId="447" sId="18">
    <nc r="E28">
      <v>8</v>
    </nc>
  </rcc>
  <rcc rId="448" sId="18">
    <nc r="F28" t="inlineStr">
      <is>
        <t>8.2b Ambulante</t>
      </is>
    </nc>
  </rcc>
  <rfmt sheetId="18" sqref="F28:K28">
    <dxf>
      <alignment wrapText="1" readingOrder="0"/>
    </dxf>
  </rfmt>
  <rcc rId="449" sId="18" odxf="1" dxf="1">
    <nc r="G28" t="inlineStr">
      <is>
        <t>Vest</t>
      </is>
    </nc>
    <odxf>
      <alignment wrapText="1" readingOrder="0"/>
    </odxf>
    <ndxf>
      <alignment wrapText="0" readingOrder="0"/>
    </ndxf>
  </rcc>
  <rcc rId="450" sId="18" odxf="1" dxf="1" numFmtId="19">
    <nc r="H28">
      <v>44295</v>
    </nc>
    <odxf>
      <alignment wrapText="1" readingOrder="0"/>
    </odxf>
    <ndxf>
      <alignment wrapText="0" readingOrder="0"/>
    </ndxf>
  </rcc>
  <rcc rId="451" sId="18">
    <nc r="I28" t="inlineStr">
      <is>
        <t>in analiza</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52" sId="18" ref="A8:XFD8" action="deleteRow">
    <undo index="0" exp="ref" v="1" dr="A8" r="A9" sId="18"/>
    <rfmt sheetId="18" xfDxf="1" sqref="A8:XFD8" start="0" length="0"/>
    <rcc rId="0" sId="18" dxf="1">
      <nc r="A8">
        <f>A7+1</f>
      </nc>
      <ndxf>
        <alignment horizontal="center" vertical="center" readingOrder="0"/>
        <border outline="0">
          <left style="thin">
            <color indexed="64"/>
          </left>
          <right style="thin">
            <color indexed="64"/>
          </right>
          <top style="thin">
            <color indexed="64"/>
          </top>
          <bottom style="thin">
            <color indexed="64"/>
          </bottom>
        </border>
      </ndxf>
    </rcc>
    <rcc rId="0" sId="18" dxf="1">
      <nc r="B8">
        <v>123719</v>
      </nc>
      <ndxf>
        <alignment horizontal="center" vertical="center" readingOrder="0"/>
        <border outline="0">
          <left style="thin">
            <color indexed="64"/>
          </left>
          <right style="thin">
            <color indexed="64"/>
          </right>
          <top style="thin">
            <color indexed="64"/>
          </top>
          <bottom style="thin">
            <color indexed="64"/>
          </bottom>
        </border>
      </ndxf>
    </rcc>
    <rcc rId="0" sId="18" dxf="1">
      <nc r="C8" t="inlineStr">
        <is>
          <t>CREAREA  CAPACITATII AVANSATE DE PRODUCTIE A SOCIETATII REMAT COMPACT PRIN UNITATE NOUA IN DOMENIUL DEMOLARII</t>
        </is>
      </nc>
      <ndxf>
        <alignment horizontal="center" vertical="center" wrapText="1" readingOrder="0"/>
        <border outline="0">
          <left style="thin">
            <color indexed="64"/>
          </left>
          <right style="thin">
            <color indexed="64"/>
          </right>
          <top style="thin">
            <color indexed="64"/>
          </top>
          <bottom style="thin">
            <color indexed="64"/>
          </bottom>
        </border>
      </ndxf>
    </rcc>
    <rcc rId="0" sId="18" dxf="1">
      <nc r="D8" t="inlineStr">
        <is>
          <t>REMAT COMPACT SRL</t>
        </is>
      </nc>
      <ndxf>
        <alignment horizontal="center" vertical="center" readingOrder="0"/>
        <border outline="0">
          <left style="thin">
            <color indexed="64"/>
          </left>
          <right style="thin">
            <color indexed="64"/>
          </right>
          <top style="thin">
            <color indexed="64"/>
          </top>
          <bottom style="thin">
            <color indexed="64"/>
          </bottom>
        </border>
      </ndxf>
    </rcc>
    <rcc rId="0" sId="18" dxf="1">
      <nc r="E8">
        <v>2</v>
      </nc>
      <ndxf>
        <alignment horizontal="center" vertical="center" readingOrder="0"/>
        <border outline="0">
          <left style="thin">
            <color indexed="64"/>
          </left>
          <right style="thin">
            <color indexed="64"/>
          </right>
          <top style="thin">
            <color indexed="64"/>
          </top>
          <bottom style="thin">
            <color indexed="64"/>
          </bottom>
        </border>
      </ndxf>
    </rcc>
    <rcc rId="0" sId="18" dxf="1">
      <nc r="F8" t="inlineStr">
        <is>
          <t>2.2 ITI</t>
        </is>
      </nc>
      <ndxf>
        <alignment horizontal="center" vertical="center" readingOrder="0"/>
        <border outline="0">
          <left style="thin">
            <color indexed="64"/>
          </left>
          <right style="thin">
            <color indexed="64"/>
          </right>
          <top style="thin">
            <color indexed="64"/>
          </top>
          <bottom style="thin">
            <color indexed="64"/>
          </bottom>
        </border>
      </ndxf>
    </rcc>
    <rcc rId="0" sId="18" dxf="1">
      <nc r="G8" t="inlineStr">
        <is>
          <t>Sud Est</t>
        </is>
      </nc>
      <ndxf>
        <alignment horizontal="center" vertical="center" readingOrder="0"/>
        <border outline="0">
          <left style="thin">
            <color indexed="64"/>
          </left>
          <right style="thin">
            <color indexed="64"/>
          </right>
          <top style="thin">
            <color indexed="64"/>
          </top>
          <bottom style="thin">
            <color indexed="64"/>
          </bottom>
        </border>
      </ndxf>
    </rcc>
    <rcc rId="0" sId="18" dxf="1" numFmtId="19">
      <nc r="H8">
        <v>44287</v>
      </nc>
      <ndxf>
        <numFmt numFmtId="164" formatCode="[$-409]d\-mmm\-yy;@"/>
        <alignment horizontal="center" vertical="center" readingOrder="0"/>
        <border outline="0">
          <left style="thin">
            <color indexed="64"/>
          </left>
          <right style="thin">
            <color indexed="64"/>
          </right>
          <top style="thin">
            <color indexed="64"/>
          </top>
          <bottom style="thin">
            <color indexed="64"/>
          </bottom>
        </border>
      </ndxf>
    </rcc>
    <rcc rId="0" sId="18" dxf="1">
      <nc r="I8" t="inlineStr">
        <is>
          <t>in analiza</t>
        </is>
      </nc>
      <ndxf>
        <numFmt numFmtId="21" formatCode="dd\-mmm"/>
        <alignment horizontal="center" vertical="center" wrapText="1" readingOrder="0"/>
        <border outline="0">
          <left style="thin">
            <color indexed="64"/>
          </left>
          <right style="thin">
            <color indexed="64"/>
          </right>
          <top style="thin">
            <color indexed="64"/>
          </top>
          <bottom style="thin">
            <color indexed="64"/>
          </bottom>
        </border>
      </ndxf>
    </rcc>
    <rfmt sheetId="18" sqref="J8"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fmt sheetId="18" sqref="K8"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rc>
  <rcc rId="453" sId="18">
    <oc r="A8">
      <f>#REF!+1</f>
    </oc>
    <nc r="A8">
      <f>A7+1</f>
    </nc>
  </rcc>
  <rcc rId="454" sId="18">
    <nc r="B28">
      <v>125733</v>
    </nc>
  </rcc>
  <rcc rId="455" sId="18" odxf="1" dxf="1">
    <nc r="A28">
      <f>A27+1</f>
    </nc>
    <odxf>
      <border outline="0">
        <left/>
        <top/>
        <bottom/>
      </border>
    </odxf>
    <ndxf>
      <border outline="0">
        <left style="thin">
          <color indexed="64"/>
        </left>
        <top style="thin">
          <color indexed="64"/>
        </top>
        <bottom style="thin">
          <color indexed="64"/>
        </bottom>
      </border>
    </ndxf>
  </rcc>
  <rfmt sheetId="18" sqref="B28:K28">
    <dxf>
      <alignment horizontal="center" readingOrder="0"/>
    </dxf>
  </rfmt>
  <rfmt sheetId="18" sqref="B28:K28">
    <dxf>
      <alignment vertical="center" readingOrder="0"/>
    </dxf>
  </rfmt>
  <rfmt sheetId="18" sqref="B28" start="0" length="0">
    <dxf>
      <border>
        <left style="thin">
          <color indexed="64"/>
        </left>
      </border>
    </dxf>
  </rfmt>
  <rfmt sheetId="18" sqref="K28" start="0" length="0">
    <dxf>
      <border>
        <right style="thin">
          <color indexed="64"/>
        </right>
      </border>
    </dxf>
  </rfmt>
  <rfmt sheetId="18" sqref="B28:K28" start="0" length="0">
    <dxf>
      <border>
        <bottom style="thin">
          <color indexed="64"/>
        </bottom>
      </border>
    </dxf>
  </rfmt>
  <rfmt sheetId="18" sqref="B28:K28">
    <dxf>
      <border>
        <left style="thin">
          <color indexed="64"/>
        </left>
        <right style="thin">
          <color indexed="64"/>
        </right>
        <top style="thin">
          <color indexed="64"/>
        </top>
        <bottom style="thin">
          <color indexed="64"/>
        </bottom>
        <vertical style="thin">
          <color indexed="64"/>
        </vertical>
        <horizontal style="thin">
          <color indexed="64"/>
        </horizontal>
      </border>
    </dxf>
  </rfmt>
  <rcc rId="456" sId="18">
    <nc r="C28" t="inlineStr">
      <is>
        <t>DEZVOLTAREA DURABILĂ A ACTIVITĂŢII  SC TRANS CIMUS COMPLEX SRL PRIN DIVERSIFICARE</t>
      </is>
    </nc>
  </rcc>
  <rcc rId="457" sId="18">
    <nc r="D28" t="inlineStr">
      <is>
        <t>TRANS CIMUS COMPLEX SRL</t>
      </is>
    </nc>
  </rcc>
  <rcc rId="458" sId="18">
    <nc r="E28">
      <v>2</v>
    </nc>
  </rcc>
  <rcc rId="459" sId="18">
    <nc r="F28" t="inlineStr">
      <is>
        <t>2.2 ITI</t>
      </is>
    </nc>
  </rcc>
  <rcc rId="460" sId="18">
    <nc r="G28" t="inlineStr">
      <is>
        <t>Sud Est</t>
      </is>
    </nc>
  </rcc>
  <rcc rId="461" sId="18" numFmtId="19">
    <nc r="H28">
      <v>44295</v>
    </nc>
  </rcc>
  <rcc rId="462" sId="18">
    <nc r="I28" t="inlineStr">
      <is>
        <t>in analiza</t>
      </is>
    </nc>
  </rcc>
  <rcc rId="463" sId="18">
    <nc r="B29">
      <v>122292</v>
    </nc>
  </rcc>
  <rcc rId="464" sId="18" odxf="1" dxf="1">
    <nc r="A29">
      <f>A28+1</f>
    </nc>
    <odxf>
      <border outline="0">
        <left/>
        <top/>
        <bottom/>
      </border>
    </odxf>
    <ndxf>
      <border outline="0">
        <left style="thin">
          <color indexed="64"/>
        </left>
        <top style="thin">
          <color indexed="64"/>
        </top>
        <bottom style="thin">
          <color indexed="64"/>
        </bottom>
      </border>
    </ndxf>
  </rcc>
  <rfmt sheetId="18" sqref="B29:K29">
    <dxf>
      <alignment horizontal="center" readingOrder="0"/>
    </dxf>
  </rfmt>
  <rfmt sheetId="18" sqref="B29:K29">
    <dxf>
      <alignment vertical="center" readingOrder="0"/>
    </dxf>
  </rfmt>
  <rfmt sheetId="18" sqref="B29" start="0" length="0">
    <dxf>
      <border>
        <left style="thin">
          <color indexed="64"/>
        </left>
      </border>
    </dxf>
  </rfmt>
  <rfmt sheetId="18" sqref="K29" start="0" length="0">
    <dxf>
      <border>
        <right style="thin">
          <color indexed="64"/>
        </right>
      </border>
    </dxf>
  </rfmt>
  <rfmt sheetId="18" sqref="B29:K29" start="0" length="0">
    <dxf>
      <border>
        <bottom style="thin">
          <color indexed="64"/>
        </bottom>
      </border>
    </dxf>
  </rfmt>
  <rfmt sheetId="18" sqref="B29:K29">
    <dxf>
      <border>
        <left style="thin">
          <color indexed="64"/>
        </left>
        <right style="thin">
          <color indexed="64"/>
        </right>
        <top style="thin">
          <color indexed="64"/>
        </top>
        <bottom style="thin">
          <color indexed="64"/>
        </bottom>
        <vertical style="thin">
          <color indexed="64"/>
        </vertical>
        <horizontal style="thin">
          <color indexed="64"/>
        </horizontal>
      </border>
    </dxf>
  </rfmt>
  <rcc rId="465" sId="18">
    <nc r="C29" t="inlineStr">
      <is>
        <t>DEZVOLTAREA FIRMEI DAVAL SRL</t>
      </is>
    </nc>
  </rcc>
  <rcc rId="466" sId="18">
    <nc r="D29" t="inlineStr">
      <is>
        <t>DAVAL SRL</t>
      </is>
    </nc>
  </rcc>
  <rcc rId="467" sId="18">
    <nc r="E29">
      <v>2</v>
    </nc>
  </rcc>
  <rcc rId="468" sId="18">
    <nc r="F29" t="inlineStr">
      <is>
        <t>2.2 ITI</t>
      </is>
    </nc>
  </rcc>
  <rcc rId="469" sId="18">
    <nc r="G29" t="inlineStr">
      <is>
        <t>Sud Est</t>
      </is>
    </nc>
  </rcc>
  <rcc rId="470" sId="18" numFmtId="19">
    <nc r="H29">
      <v>44295</v>
    </nc>
  </rcc>
  <rcc rId="471" sId="18">
    <nc r="I29" t="inlineStr">
      <is>
        <t>in analiza</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18" odxf="1" dxf="1">
    <nc r="A30">
      <f>A29+1</f>
    </nc>
    <odxf>
      <border outline="0">
        <left/>
        <top/>
        <bottom/>
      </border>
    </odxf>
    <ndxf>
      <border outline="0">
        <left style="thin">
          <color indexed="64"/>
        </left>
        <top style="thin">
          <color indexed="64"/>
        </top>
        <bottom style="thin">
          <color indexed="64"/>
        </bottom>
      </border>
    </ndxf>
  </rcc>
  <rcc rId="473" sId="18" odxf="1" dxf="1">
    <nc r="A31">
      <f>A30+1</f>
    </nc>
    <odxf>
      <border outline="0">
        <left/>
        <top/>
        <bottom/>
      </border>
    </odxf>
    <ndxf>
      <border outline="0">
        <left style="thin">
          <color indexed="64"/>
        </left>
        <top style="thin">
          <color indexed="64"/>
        </top>
        <bottom style="thin">
          <color indexed="64"/>
        </bottom>
      </border>
    </ndxf>
  </rcc>
  <rfmt sheetId="18" sqref="B30:K31">
    <dxf>
      <alignment horizontal="center" readingOrder="0"/>
    </dxf>
  </rfmt>
  <rfmt sheetId="18" sqref="B30:K31">
    <dxf>
      <alignment vertical="center" readingOrder="0"/>
    </dxf>
  </rfmt>
  <rfmt sheetId="18" sqref="B30:B31" start="0" length="0">
    <dxf>
      <border>
        <left style="thin">
          <color indexed="64"/>
        </left>
      </border>
    </dxf>
  </rfmt>
  <rfmt sheetId="18" sqref="K30:K31" start="0" length="0">
    <dxf>
      <border>
        <right style="thin">
          <color indexed="64"/>
        </right>
      </border>
    </dxf>
  </rfmt>
  <rfmt sheetId="18" sqref="B31:K31" start="0" length="0">
    <dxf>
      <border>
        <bottom style="thin">
          <color indexed="64"/>
        </bottom>
      </border>
    </dxf>
  </rfmt>
  <rfmt sheetId="18" sqref="B30:K31">
    <dxf>
      <border>
        <left style="thin">
          <color indexed="64"/>
        </left>
        <right style="thin">
          <color indexed="64"/>
        </right>
        <top style="thin">
          <color indexed="64"/>
        </top>
        <bottom style="thin">
          <color indexed="64"/>
        </bottom>
        <vertical style="thin">
          <color indexed="64"/>
        </vertical>
        <horizontal style="thin">
          <color indexed="64"/>
        </horizontal>
      </border>
    </dxf>
  </rfmt>
  <rcc rId="474" sId="18">
    <nc r="B30">
      <v>128049</v>
    </nc>
  </rcc>
  <rcc rId="475" sId="18">
    <nc r="C30" t="inlineStr">
      <is>
        <t>MODERNIZARE SI REABILITARE CRESA NR. 9</t>
      </is>
    </nc>
  </rcc>
  <rcc rId="476" sId="18">
    <nc r="D30" t="inlineStr">
      <is>
        <t>UAT MUNICIPIUL BACĂU</t>
      </is>
    </nc>
  </rcc>
  <rcc rId="477" sId="18">
    <nc r="E30">
      <v>4</v>
    </nc>
  </rcc>
  <rcc rId="478" sId="18">
    <nc r="F30" t="inlineStr">
      <is>
        <t>4.4</t>
      </is>
    </nc>
  </rcc>
  <rcc rId="479" sId="18">
    <nc r="G30" t="inlineStr">
      <is>
        <t>Nord Est</t>
      </is>
    </nc>
  </rcc>
  <rcc rId="480" sId="18" numFmtId="19">
    <nc r="H30">
      <v>44295</v>
    </nc>
  </rcc>
  <rcc rId="481" sId="18">
    <nc r="I30" t="inlineStr">
      <is>
        <t>in analiza</t>
      </is>
    </nc>
  </rcc>
  <rcc rId="482" sId="18">
    <nc r="B31">
      <v>121091</v>
    </nc>
  </rcc>
  <rcc rId="483" sId="18">
    <nc r="C31" t="inlineStr">
      <is>
        <t>RESTAURAREA PATRIMONIULUI CULTURAL AL MANASTIRII SECU, JUDETUL NEAMT</t>
      </is>
    </nc>
  </rcc>
  <rcc rId="484" sId="18">
    <nc r="D31" t="inlineStr">
      <is>
        <t>MANASTIREA SECU</t>
      </is>
    </nc>
  </rcc>
  <rcc rId="485" sId="18">
    <nc r="E31">
      <v>5</v>
    </nc>
  </rcc>
  <rcc rId="486" sId="18">
    <nc r="F31" t="inlineStr">
      <is>
        <t>5.1</t>
      </is>
    </nc>
  </rcc>
  <rcc rId="487" sId="18">
    <nc r="G31" t="inlineStr">
      <is>
        <t>Nord Est</t>
      </is>
    </nc>
  </rcc>
  <rcc rId="488" sId="18" numFmtId="19">
    <nc r="H31">
      <v>44295</v>
    </nc>
  </rcc>
  <rcc rId="489" sId="18">
    <nc r="I31" t="inlineStr">
      <is>
        <t>in analiza</t>
      </is>
    </nc>
  </rcc>
  <rcc rId="490" sId="18">
    <nc r="B32">
      <v>120016</v>
    </nc>
  </rcc>
  <rcc rId="491" sId="18">
    <nc r="B33">
      <v>119765</v>
    </nc>
  </rcc>
  <rcc rId="492" sId="18" odxf="1" dxf="1">
    <nc r="A32">
      <f>A31+1</f>
    </nc>
    <odxf>
      <border outline="0">
        <left/>
        <top/>
        <bottom/>
      </border>
    </odxf>
    <ndxf>
      <border outline="0">
        <left style="thin">
          <color indexed="64"/>
        </left>
        <top style="thin">
          <color indexed="64"/>
        </top>
        <bottom style="thin">
          <color indexed="64"/>
        </bottom>
      </border>
    </ndxf>
  </rcc>
  <rcc rId="493" sId="18" odxf="1" dxf="1">
    <nc r="A33">
      <f>A32+1</f>
    </nc>
    <odxf>
      <border outline="0">
        <left/>
        <top/>
        <bottom/>
      </border>
    </odxf>
    <ndxf>
      <border outline="0">
        <left style="thin">
          <color indexed="64"/>
        </left>
        <top style="thin">
          <color indexed="64"/>
        </top>
        <bottom style="thin">
          <color indexed="64"/>
        </bottom>
      </border>
    </ndxf>
  </rcc>
  <rfmt sheetId="18" sqref="B32:K33">
    <dxf>
      <alignment horizontal="center" readingOrder="0"/>
    </dxf>
  </rfmt>
  <rfmt sheetId="18" sqref="B32:K33">
    <dxf>
      <alignment vertical="center" readingOrder="0"/>
    </dxf>
  </rfmt>
  <rfmt sheetId="18" sqref="B32:B33" start="0" length="0">
    <dxf>
      <border>
        <left style="thin">
          <color indexed="64"/>
        </left>
      </border>
    </dxf>
  </rfmt>
  <rfmt sheetId="18" sqref="K32:K33" start="0" length="0">
    <dxf>
      <border>
        <right style="thin">
          <color indexed="64"/>
        </right>
      </border>
    </dxf>
  </rfmt>
  <rfmt sheetId="18" sqref="B33:K33" start="0" length="0">
    <dxf>
      <border>
        <bottom style="thin">
          <color indexed="64"/>
        </bottom>
      </border>
    </dxf>
  </rfmt>
  <rfmt sheetId="18" sqref="B32:K33">
    <dxf>
      <border>
        <left style="thin">
          <color indexed="64"/>
        </left>
        <right style="thin">
          <color indexed="64"/>
        </right>
        <top style="thin">
          <color indexed="64"/>
        </top>
        <bottom style="thin">
          <color indexed="64"/>
        </bottom>
        <vertical style="thin">
          <color indexed="64"/>
        </vertical>
        <horizontal style="thin">
          <color indexed="64"/>
        </horizontal>
      </border>
    </dxf>
  </rfmt>
  <rcc rId="494" sId="18">
    <nc r="C32" t="inlineStr">
      <is>
        <t>CRESTEREA EFICIENTEI ENERGETICE A BLOCURILOR DE LOCUINTE A16, SCALA SI SB 15 DIN MUNICIPIUL ZALAU</t>
      </is>
    </nc>
  </rcc>
  <rcc rId="495" sId="18">
    <nc r="D32" t="inlineStr">
      <is>
        <t>UAT MUNICIPIUL ZALĂU</t>
      </is>
    </nc>
  </rcc>
  <rcc rId="496" sId="18">
    <nc r="C33" t="inlineStr">
      <is>
        <t>Cresterea eficientei energetice a blocurilor de locuinte G164 si bloc 80 (scara A) din Municipiul Zalau</t>
      </is>
    </nc>
  </rcc>
  <rcc rId="497" sId="18">
    <nc r="D33" t="inlineStr">
      <is>
        <t>UAT MUNICIPIUL ZALĂU</t>
      </is>
    </nc>
  </rcc>
  <rcc rId="498" sId="18">
    <nc r="E32">
      <v>3</v>
    </nc>
  </rcc>
  <rcc rId="499" sId="18">
    <nc r="F32" t="inlineStr">
      <is>
        <t>3.1a</t>
      </is>
    </nc>
  </rcc>
  <rcc rId="500" sId="18">
    <nc r="G32" t="inlineStr">
      <is>
        <t>Nord Vest</t>
      </is>
    </nc>
  </rcc>
  <rcc rId="501" sId="18" numFmtId="19">
    <nc r="H32">
      <v>44295</v>
    </nc>
  </rcc>
  <rcc rId="502" sId="18">
    <nc r="I32" t="inlineStr">
      <is>
        <t>in analiza</t>
      </is>
    </nc>
  </rcc>
  <rcc rId="503" sId="18">
    <nc r="E33">
      <v>3</v>
    </nc>
  </rcc>
  <rcc rId="504" sId="18">
    <nc r="F33" t="inlineStr">
      <is>
        <t>3.1a</t>
      </is>
    </nc>
  </rcc>
  <rcc rId="505" sId="18">
    <nc r="G33" t="inlineStr">
      <is>
        <t>Nord Vest</t>
      </is>
    </nc>
  </rcc>
  <rcc rId="506" sId="18" numFmtId="19">
    <nc r="H33">
      <v>44295</v>
    </nc>
  </rcc>
  <rcc rId="507" sId="18">
    <nc r="I33" t="inlineStr">
      <is>
        <t>in analiza</t>
      </is>
    </nc>
  </rcc>
  <rcc rId="508" sId="18">
    <nc r="B34">
      <v>127881</v>
    </nc>
  </rcc>
  <rcc rId="509" sId="18" odxf="1" dxf="1">
    <nc r="A34">
      <f>A33+1</f>
    </nc>
    <odxf>
      <border outline="0">
        <left/>
        <top/>
        <bottom/>
      </border>
    </odxf>
    <ndxf>
      <border outline="0">
        <left style="thin">
          <color indexed="64"/>
        </left>
        <top style="thin">
          <color indexed="64"/>
        </top>
        <bottom style="thin">
          <color indexed="64"/>
        </bottom>
      </border>
    </ndxf>
  </rcc>
  <rfmt sheetId="18" sqref="B34" start="0" length="0">
    <dxf>
      <border>
        <left style="thin">
          <color indexed="64"/>
        </left>
      </border>
    </dxf>
  </rfmt>
  <rfmt sheetId="18" sqref="K34" start="0" length="0">
    <dxf>
      <border>
        <right style="thin">
          <color indexed="64"/>
        </right>
      </border>
    </dxf>
  </rfmt>
  <rfmt sheetId="18" sqref="B34:K34" start="0" length="0">
    <dxf>
      <border>
        <bottom style="thin">
          <color indexed="64"/>
        </bottom>
      </border>
    </dxf>
  </rfmt>
  <rfmt sheetId="18" sqref="B34:K3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34:K34">
    <dxf>
      <alignment horizontal="center" readingOrder="0"/>
    </dxf>
  </rfmt>
  <rfmt sheetId="18" sqref="B34:K34">
    <dxf>
      <alignment vertical="center" readingOrder="0"/>
    </dxf>
  </rfmt>
  <rcc rId="510" sId="18">
    <nc r="C34" t="inlineStr">
      <is>
        <t>SCHIMB DE DESTINAȚIE DIN CLĂDIRE PRIMĂRIE ȘI CONSILIUL LOCAL ÎN CENTRU DE ZI PENTRU PERSOANE VÂRSTNICE ȘI UNITĂȚI DE ÎNGRIJIRE LA DOMICILIU, CU MODERNIZARE ȘI MANSARDARE</t>
      </is>
    </nc>
  </rcc>
  <rcc rId="511" sId="18">
    <nc r="D34" t="inlineStr">
      <is>
        <t>UAT COMUNA CIUGUD</t>
      </is>
    </nc>
  </rcc>
  <rcc rId="512" sId="18">
    <nc r="E34">
      <v>8</v>
    </nc>
  </rcc>
  <rcc rId="513" sId="18">
    <nc r="F34" t="inlineStr">
      <is>
        <t>8.3a</t>
      </is>
    </nc>
  </rcc>
  <rcc rId="514" sId="18">
    <nc r="G34" t="inlineStr">
      <is>
        <t>Centru</t>
      </is>
    </nc>
  </rcc>
  <rcc rId="515" sId="18" numFmtId="19">
    <nc r="H34">
      <v>44295</v>
    </nc>
  </rcc>
  <rcc rId="516" sId="18">
    <nc r="I34" t="inlineStr">
      <is>
        <t>in analiza</t>
      </is>
    </nc>
  </rcc>
  <rcc rId="517" sId="18">
    <nc r="B35">
      <v>125450</v>
    </nc>
  </rcc>
  <rcc rId="518" sId="18" odxf="1" dxf="1">
    <nc r="A35">
      <f>A34+1</f>
    </nc>
    <odxf>
      <border outline="0">
        <left/>
        <top/>
        <bottom/>
      </border>
    </odxf>
    <ndxf>
      <border outline="0">
        <left style="thin">
          <color indexed="64"/>
        </left>
        <top style="thin">
          <color indexed="64"/>
        </top>
        <bottom style="thin">
          <color indexed="64"/>
        </bottom>
      </border>
    </ndxf>
  </rcc>
  <rfmt sheetId="18" sqref="B35:K35">
    <dxf>
      <alignment horizontal="center" readingOrder="0"/>
    </dxf>
  </rfmt>
  <rfmt sheetId="18" sqref="B35:K35">
    <dxf>
      <alignment vertical="center" readingOrder="0"/>
    </dxf>
  </rfmt>
  <rfmt sheetId="18" sqref="B35" start="0" length="0">
    <dxf>
      <border>
        <left style="thin">
          <color indexed="64"/>
        </left>
      </border>
    </dxf>
  </rfmt>
  <rfmt sheetId="18" sqref="K35" start="0" length="0">
    <dxf>
      <border>
        <right style="thin">
          <color indexed="64"/>
        </right>
      </border>
    </dxf>
  </rfmt>
  <rfmt sheetId="18" sqref="B35:K35" start="0" length="0">
    <dxf>
      <border>
        <bottom style="thin">
          <color indexed="64"/>
        </bottom>
      </border>
    </dxf>
  </rfmt>
  <rfmt sheetId="18" sqref="B35:K35">
    <dxf>
      <border>
        <left style="thin">
          <color indexed="64"/>
        </left>
        <right style="thin">
          <color indexed="64"/>
        </right>
        <top style="thin">
          <color indexed="64"/>
        </top>
        <bottom style="thin">
          <color indexed="64"/>
        </bottom>
        <vertical style="thin">
          <color indexed="64"/>
        </vertical>
        <horizontal style="thin">
          <color indexed="64"/>
        </horizontal>
      </border>
    </dxf>
  </rfmt>
  <rcc rId="519" sId="18">
    <nc r="C35" t="inlineStr">
      <is>
        <t>Îmbunătățirea capacității de intervenție la urgențele medicale - Regiunea Nord-Vest</t>
      </is>
    </nc>
  </rcc>
  <rcc rId="520" sId="18">
    <nc r="D35" t="inlineStr">
      <is>
        <t>Inspectoratul General pentru Situații de Urgență in parteneriat cu ISU-JUDEȚUL BIHOR, ISU-JUDEȚUL BISTRITA NASAUD, ISU-JUDEȚUL CLUJ, ISU-JUDEȚUL MARAMURES, ISU-JUDEȚULSATU MARE ȘI ISU-JUDEȚUL SALAJ</t>
      </is>
    </nc>
  </rcc>
  <rfmt sheetId="18" sqref="C35:D35">
    <dxf>
      <alignment wrapText="1" readingOrder="0"/>
    </dxf>
  </rfmt>
  <rcc rId="521" sId="18">
    <nc r="E35">
      <v>8</v>
    </nc>
  </rcc>
  <rcc rId="522" sId="18" odxf="1" dxf="1">
    <nc r="F35" t="inlineStr">
      <is>
        <t>8.2b Ambulante</t>
      </is>
    </nc>
    <odxf>
      <alignment wrapText="0" readingOrder="0"/>
    </odxf>
    <ndxf>
      <alignment wrapText="1" readingOrder="0"/>
    </ndxf>
  </rcc>
  <rcc rId="523" sId="18" numFmtId="19">
    <nc r="H35">
      <v>44295</v>
    </nc>
  </rcc>
  <rcc rId="524" sId="18">
    <nc r="I35" t="inlineStr">
      <is>
        <t>in analiza</t>
      </is>
    </nc>
  </rcc>
  <rcc rId="525" sId="18">
    <nc r="G35" t="inlineStr">
      <is>
        <t>Nord Vest</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 sId="18">
    <oc r="I15" t="inlineStr">
      <is>
        <t>in analiza</t>
      </is>
    </oc>
    <nc r="I15" t="inlineStr">
      <is>
        <t>electronic pe circuitul de avizare interna</t>
      </is>
    </nc>
  </rcc>
  <rcc rId="527" sId="18" numFmtId="19">
    <nc r="J15">
      <v>44295</v>
    </nc>
  </rcc>
  <rcc rId="528" sId="18">
    <oc r="I19" t="inlineStr">
      <is>
        <t>in analiza</t>
      </is>
    </oc>
    <nc r="I19" t="inlineStr">
      <is>
        <t>electronic pe circuitul de avizare interna</t>
      </is>
    </nc>
  </rcc>
  <rcc rId="529" sId="18" numFmtId="19">
    <nc r="J19">
      <v>44295</v>
    </nc>
  </rcc>
  <rcc rId="530" sId="18">
    <oc r="I20" t="inlineStr">
      <is>
        <t>in analiza</t>
      </is>
    </oc>
    <nc r="I20" t="inlineStr">
      <is>
        <t>electronic pe circuitul de avizare interna</t>
      </is>
    </nc>
  </rcc>
  <rcc rId="531" sId="18" numFmtId="19">
    <nc r="J20">
      <v>44295</v>
    </nc>
  </rcc>
  <rcc rId="532" sId="18">
    <oc r="I18" t="inlineStr">
      <is>
        <t>in analiza</t>
      </is>
    </oc>
    <nc r="I18" t="inlineStr">
      <is>
        <t>electronic pe circuitul de avizare interna</t>
      </is>
    </nc>
  </rcc>
  <rcc rId="533" sId="18" numFmtId="19">
    <nc r="J18">
      <v>44295</v>
    </nc>
  </rcc>
  <rcc rId="534" sId="18">
    <oc r="I14" t="inlineStr">
      <is>
        <t>in analiza</t>
      </is>
    </oc>
    <nc r="I14" t="inlineStr">
      <is>
        <t>electronic pe circuitul de avizare interna</t>
      </is>
    </nc>
  </rcc>
  <rcc rId="535" sId="18" numFmtId="19">
    <nc r="J14">
      <v>44295</v>
    </nc>
  </rcc>
  <rcc rId="536" sId="18">
    <oc r="I17" t="inlineStr">
      <is>
        <t>in analiza</t>
      </is>
    </oc>
    <nc r="I17" t="inlineStr">
      <is>
        <t>electronic pe circuitul de avizare interna</t>
      </is>
    </nc>
  </rcc>
  <rcc rId="537" sId="18" numFmtId="19">
    <nc r="J17">
      <v>44295</v>
    </nc>
  </rcc>
  <rcc rId="538" sId="18">
    <nc r="J6" t="inlineStr">
      <is>
        <t>returnat</t>
      </is>
    </nc>
  </rcc>
  <rcc rId="539" sId="18">
    <nc r="J7" t="inlineStr">
      <is>
        <t>returnat</t>
      </is>
    </nc>
  </rcc>
  <rcc rId="540" sId="17">
    <oc r="I87" t="inlineStr">
      <is>
        <t>in analiza</t>
      </is>
    </oc>
    <nc r="I87" t="inlineStr">
      <is>
        <t>clarificari OI</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18">
    <oc r="I5" t="inlineStr">
      <is>
        <t>in analiza</t>
      </is>
    </oc>
    <nc r="I5" t="inlineStr">
      <is>
        <t>electronic pe circuitul de avizare interna</t>
      </is>
    </nc>
  </rcc>
  <rcc rId="56" sId="18" numFmtId="19">
    <nc r="J5">
      <v>44288</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2021'!$A$4:$K$5</formula>
    <oldFormula>'Aprilie 2021'!$A$4:$K$5</oldFormula>
  </rdn>
  <rcv guid="{2D651363-CDF8-4A7D-8DA8-6579CEC2C34C}"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8" odxf="1" dxf="1">
    <nc r="A9">
      <f>A8+1</f>
    </nc>
    <odxf>
      <border outline="0">
        <left/>
        <right/>
        <top/>
        <bottom/>
      </border>
    </odxf>
    <ndxf>
      <border outline="0">
        <left style="thin">
          <color indexed="64"/>
        </left>
        <right style="thin">
          <color indexed="64"/>
        </right>
        <top style="thin">
          <color indexed="64"/>
        </top>
        <bottom style="thin">
          <color indexed="64"/>
        </bottom>
      </border>
    </ndxf>
  </rcc>
  <rcc rId="76" sId="18">
    <nc r="B9">
      <v>119079</v>
    </nc>
  </rcc>
  <rfmt sheetId="18" sqref="B9:K9">
    <dxf>
      <alignment horizontal="center" readingOrder="0"/>
    </dxf>
  </rfmt>
  <rfmt sheetId="18" sqref="B9:K9">
    <dxf>
      <alignment vertical="center" readingOrder="0"/>
    </dxf>
  </rfmt>
  <rfmt sheetId="18" sqref="K9" start="0" length="0">
    <dxf>
      <border>
        <right style="thin">
          <color indexed="64"/>
        </right>
      </border>
    </dxf>
  </rfmt>
  <rfmt sheetId="18" sqref="B9:K9" start="0" length="0">
    <dxf>
      <border>
        <bottom style="thin">
          <color indexed="64"/>
        </bottom>
      </border>
    </dxf>
  </rfmt>
  <rfmt sheetId="18" sqref="B9:K9">
    <dxf>
      <border>
        <left style="thin">
          <color indexed="64"/>
        </left>
        <right style="thin">
          <color indexed="64"/>
        </right>
        <top style="thin">
          <color indexed="64"/>
        </top>
        <bottom style="thin">
          <color indexed="64"/>
        </bottom>
        <vertical style="thin">
          <color indexed="64"/>
        </vertical>
        <horizontal style="thin">
          <color indexed="64"/>
        </horizontal>
      </border>
    </dxf>
  </rfmt>
  <rcc rId="77" sId="18">
    <nc r="C9" t="inlineStr">
      <is>
        <t>Extindere, modernizare și dotare a Unității Primiri Urgențe, Spitalul Clinic Județean de Urgență „Sf. Apostol Andrei” Galați</t>
      </is>
    </nc>
  </rcc>
  <rcc rId="78" sId="18">
    <nc r="D9" t="inlineStr">
      <is>
        <t>UAT JUDETUL GALATI</t>
      </is>
    </nc>
  </rcc>
  <rcc rId="79" sId="18">
    <nc r="E9">
      <v>8</v>
    </nc>
  </rcc>
  <rcc rId="80" sId="18">
    <nc r="F9" t="inlineStr">
      <is>
        <t>8.2 b UPU</t>
      </is>
    </nc>
  </rcc>
  <rcc rId="81" sId="18">
    <nc r="G9" t="inlineStr">
      <is>
        <t>Sud Est</t>
      </is>
    </nc>
  </rcc>
  <rcc rId="82" sId="18" odxf="1" dxf="1">
    <nc r="I9" t="inlineStr">
      <is>
        <t>in analiza</t>
      </is>
    </nc>
    <odxf>
      <numFmt numFmtId="0" formatCode="General"/>
    </odxf>
    <ndxf>
      <numFmt numFmtId="21" formatCode="dd\-mmm"/>
    </ndxf>
  </rcc>
  <rcc rId="83" sId="18" numFmtId="19">
    <nc r="H9">
      <v>44291</v>
    </nc>
  </rcc>
  <rcc rId="84" sId="18">
    <nc r="B10">
      <v>114663</v>
    </nc>
  </rcc>
  <rcc rId="85" sId="18" odxf="1" dxf="1">
    <nc r="A10">
      <f>A9+1</f>
    </nc>
    <odxf>
      <border outline="0">
        <left/>
        <right/>
        <top/>
        <bottom/>
      </border>
    </odxf>
    <ndxf>
      <border outline="0">
        <left style="thin">
          <color indexed="64"/>
        </left>
        <right style="thin">
          <color indexed="64"/>
        </right>
        <top style="thin">
          <color indexed="64"/>
        </top>
        <bottom style="thin">
          <color indexed="64"/>
        </bottom>
      </border>
    </ndxf>
  </rcc>
  <rfmt sheetId="18" sqref="B10:K10">
    <dxf>
      <alignment horizontal="center" readingOrder="0"/>
    </dxf>
  </rfmt>
  <rfmt sheetId="18" sqref="B10:K10">
    <dxf>
      <alignment vertical="center" readingOrder="0"/>
    </dxf>
  </rfmt>
  <rfmt sheetId="18" sqref="K10" start="0" length="0">
    <dxf>
      <border>
        <right style="thin">
          <color indexed="64"/>
        </right>
      </border>
    </dxf>
  </rfmt>
  <rfmt sheetId="18" sqref="B10:K10" start="0" length="0">
    <dxf>
      <border>
        <bottom style="thin">
          <color indexed="64"/>
        </bottom>
      </border>
    </dxf>
  </rfmt>
  <rfmt sheetId="18" sqref="B10:K10">
    <dxf>
      <border>
        <left style="thin">
          <color indexed="64"/>
        </left>
        <right style="thin">
          <color indexed="64"/>
        </right>
        <top style="thin">
          <color indexed="64"/>
        </top>
        <bottom style="thin">
          <color indexed="64"/>
        </bottom>
        <vertical style="thin">
          <color indexed="64"/>
        </vertical>
        <horizontal style="thin">
          <color indexed="64"/>
        </horizontal>
      </border>
    </dxf>
  </rfmt>
  <rcc rId="86" sId="18">
    <nc r="C10" t="inlineStr">
      <is>
        <t>REABILITARE TERMICA CLADIRI DIN CADRUL SPITALULUI JUDETEAN DE URGENTA PIATRA NEAMT</t>
      </is>
    </nc>
  </rcc>
  <rcc rId="87" sId="18">
    <nc r="D10" t="inlineStr">
      <is>
        <t>UAT JUDETUL NEAMT</t>
      </is>
    </nc>
  </rcc>
  <rcc rId="88" sId="18">
    <nc r="E10">
      <v>3</v>
    </nc>
  </rcc>
  <rcc rId="89" sId="18">
    <nc r="F10" t="inlineStr">
      <is>
        <t>3.1b</t>
      </is>
    </nc>
  </rcc>
  <rcc rId="90" sId="18">
    <nc r="G10" t="inlineStr">
      <is>
        <t>Nord Est</t>
      </is>
    </nc>
  </rcc>
  <rcc rId="91" sId="18" numFmtId="19">
    <nc r="H10">
      <v>44291</v>
    </nc>
  </rcc>
  <rcc rId="92" sId="18" odxf="1" dxf="1">
    <nc r="I10" t="inlineStr">
      <is>
        <t>in analiza</t>
      </is>
    </nc>
    <odxf>
      <numFmt numFmtId="0" formatCode="General"/>
    </odxf>
    <ndxf>
      <numFmt numFmtId="21" formatCode="dd\-mmm"/>
    </ndxf>
  </rcc>
  <rcc rId="93" sId="18">
    <nc r="B11">
      <v>123980</v>
    </nc>
  </rcc>
  <rcc rId="94" sId="18" odxf="1" dxf="1">
    <nc r="A11">
      <f>A10+1</f>
    </nc>
    <odxf>
      <border outline="0">
        <left/>
        <right/>
        <top/>
        <bottom/>
      </border>
    </odxf>
    <ndxf>
      <border outline="0">
        <left style="thin">
          <color indexed="64"/>
        </left>
        <right style="thin">
          <color indexed="64"/>
        </right>
        <top style="thin">
          <color indexed="64"/>
        </top>
        <bottom style="thin">
          <color indexed="64"/>
        </bottom>
      </border>
    </ndxf>
  </rcc>
  <rfmt sheetId="18" sqref="B11:K12">
    <dxf>
      <alignment horizontal="center" readingOrder="0"/>
    </dxf>
  </rfmt>
  <rfmt sheetId="18" sqref="B11:K12">
    <dxf>
      <alignment vertical="center" readingOrder="0"/>
    </dxf>
  </rfmt>
  <rfmt sheetId="18" sqref="B11:B12" start="0" length="0">
    <dxf>
      <border>
        <left style="thin">
          <color indexed="64"/>
        </left>
      </border>
    </dxf>
  </rfmt>
  <rfmt sheetId="18" sqref="K11:K12" start="0" length="0">
    <dxf>
      <border>
        <right style="thin">
          <color indexed="64"/>
        </right>
      </border>
    </dxf>
  </rfmt>
  <rfmt sheetId="18" sqref="B12:K12" start="0" length="0">
    <dxf>
      <border>
        <bottom style="thin">
          <color indexed="64"/>
        </bottom>
      </border>
    </dxf>
  </rfmt>
  <rfmt sheetId="18" sqref="B11:K1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A12" start="0" length="0">
    <dxf>
      <border>
        <left style="thin">
          <color indexed="64"/>
        </left>
        <right style="thin">
          <color indexed="64"/>
        </right>
        <top style="thin">
          <color indexed="64"/>
        </top>
        <bottom style="thin">
          <color indexed="64"/>
        </bottom>
      </border>
    </dxf>
  </rfmt>
  <rfmt sheetId="18" sqref="A12">
    <dxf>
      <border>
        <left style="thin">
          <color indexed="64"/>
        </left>
        <right style="thin">
          <color indexed="64"/>
        </right>
        <top style="thin">
          <color indexed="64"/>
        </top>
        <bottom style="thin">
          <color indexed="64"/>
        </bottom>
        <vertical style="thin">
          <color indexed="64"/>
        </vertical>
        <horizontal style="thin">
          <color indexed="64"/>
        </horizontal>
      </border>
    </dxf>
  </rfmt>
  <rcc rId="95" sId="18">
    <nc r="C11" t="inlineStr">
      <is>
        <t>DEZVOLTAREA GROUP CONSTRUCT BUCOVINA SRL PRIN ACHIZIȚIA DE UTILAJE PERFORMANTE</t>
      </is>
    </nc>
  </rcc>
  <rcc rId="96" sId="18">
    <nc r="D11" t="inlineStr">
      <is>
        <t>GROUP CONSTRUCT BUCOVINA S.R.L.</t>
      </is>
    </nc>
  </rcc>
  <rfmt sheetId="18" sqref="C11:D11">
    <dxf>
      <alignment wrapText="1" readingOrder="0"/>
    </dxf>
  </rfmt>
  <rcc rId="97" sId="18">
    <nc r="E11">
      <v>2</v>
    </nc>
  </rcc>
  <rcc rId="98" sId="18">
    <nc r="F11" t="inlineStr">
      <is>
        <t>2.2 ITI</t>
      </is>
    </nc>
  </rcc>
  <rcc rId="99" sId="18">
    <nc r="G11" t="inlineStr">
      <is>
        <t>Sud Est</t>
      </is>
    </nc>
  </rcc>
  <rcc rId="100" sId="18" numFmtId="19">
    <nc r="H11">
      <v>44291</v>
    </nc>
  </rcc>
  <rcc rId="101" sId="18" odxf="1" dxf="1">
    <nc r="I11" t="inlineStr">
      <is>
        <t>in analiza</t>
      </is>
    </nc>
    <odxf>
      <numFmt numFmtId="0" formatCode="General"/>
    </odxf>
    <ndxf>
      <numFmt numFmtId="21" formatCode="dd\-mmm"/>
    </ndxf>
  </rcc>
  <rcc rId="102" sId="18">
    <nc r="B12">
      <v>122912</v>
    </nc>
  </rcc>
  <rcc rId="103" sId="18" odxf="1" dxf="1">
    <nc r="A12">
      <f>A11+1</f>
    </nc>
    <odxf>
      <border outline="0">
        <right style="thin">
          <color indexed="64"/>
        </right>
      </border>
    </odxf>
    <ndxf>
      <border outline="0">
        <right/>
      </border>
    </ndxf>
  </rcc>
  <rcc rId="104" sId="18">
    <nc r="C12" t="inlineStr">
      <is>
        <t>DEZVOLTARE DURABILA PRIN DIVERSIFICAREA ACTIVITATII LA SC ATS SMART SYSTEMS SOLUTIONS SRL</t>
      </is>
    </nc>
  </rcc>
  <rcc rId="105" sId="18">
    <nc r="D12" t="inlineStr">
      <is>
        <t>ATS SMART SYSTEMS SOLUTIONS SRL</t>
      </is>
    </nc>
  </rcc>
  <rfmt sheetId="18" sqref="C12:D12">
    <dxf>
      <alignment wrapText="1" readingOrder="0"/>
    </dxf>
  </rfmt>
  <rcc rId="106" sId="18">
    <nc r="E12">
      <v>2</v>
    </nc>
  </rcc>
  <rcc rId="107" sId="18">
    <nc r="F12" t="inlineStr">
      <is>
        <t>2.2 ITI</t>
      </is>
    </nc>
  </rcc>
  <rcc rId="108" sId="18">
    <nc r="G12" t="inlineStr">
      <is>
        <t>Sud Est</t>
      </is>
    </nc>
  </rcc>
  <rcc rId="109" sId="18" numFmtId="19">
    <nc r="H12">
      <v>44291</v>
    </nc>
  </rcc>
  <rcc rId="110" sId="18" odxf="1" dxf="1">
    <nc r="I12" t="inlineStr">
      <is>
        <t>in analiza</t>
      </is>
    </nc>
    <odxf>
      <numFmt numFmtId="0" formatCode="General"/>
    </odxf>
    <ndxf>
      <numFmt numFmtId="21" formatCode="dd\-mmm"/>
    </ndxf>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 sId="17">
    <oc r="I68" t="inlineStr">
      <is>
        <t xml:space="preserve">electronic pe circuitul de avizare interna </t>
      </is>
    </oc>
    <nc r="I68" t="inlineStr">
      <is>
        <t>aprobat</t>
      </is>
    </nc>
  </rcc>
  <rcc rId="112" sId="17" numFmtId="19">
    <nc r="K68">
      <v>44288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2021'!$A$4:$K$84</oldFormula>
  </rdn>
  <rdn rId="0" localSheetId="18" customView="1" name="Z_7FB0E73D_D7C4_4A78_9327_86768DCA6DCA_.wvu.FilterData" hidden="1" oldHidden="1">
    <formula>'Aprilie 2021'!$A$4:$K$5</formula>
    <oldFormula>'Aprilie 2021'!$A$4:$K$5</oldFormula>
  </rdn>
  <rcv guid="{7FB0E73D-D7C4-4A78-9327-86768DCA6DCA}"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 sId="17">
    <oc r="I66" t="inlineStr">
      <is>
        <t xml:space="preserve">electronic pe circuitul de avizare interna </t>
      </is>
    </oc>
    <nc r="I66" t="inlineStr">
      <is>
        <t>aprobat</t>
      </is>
    </nc>
  </rcc>
  <rcc rId="132" sId="17" numFmtId="19">
    <nc r="K66">
      <v>44292</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17">
    <oc r="I67" t="inlineStr">
      <is>
        <t xml:space="preserve">electronic pe circuitul de avizare interna </t>
      </is>
    </oc>
    <nc r="I67" t="inlineStr">
      <is>
        <t>aprobat</t>
      </is>
    </nc>
  </rcc>
  <rcc rId="134" sId="17" numFmtId="19">
    <nc r="K67">
      <v>44292</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17">
    <oc r="I90" t="inlineStr">
      <is>
        <t xml:space="preserve">electronic pe circuitul de avizare interna </t>
      </is>
    </oc>
    <nc r="I90" t="inlineStr">
      <is>
        <t>aprobat</t>
      </is>
    </nc>
  </rcc>
  <rcc rId="136" sId="17" numFmtId="19">
    <nc r="K90">
      <v>44292</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printerSettings" Target="../printerSettings/printerSettings8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4" Type="http://schemas.openxmlformats.org/officeDocument/2006/relationships/printerSettings" Target="../printerSettings/printerSettings9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4.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4" Type="http://schemas.openxmlformats.org/officeDocument/2006/relationships/printerSettings" Target="../printerSettings/printerSettings9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4" Type="http://schemas.openxmlformats.org/officeDocument/2006/relationships/printerSettings" Target="../printerSettings/printerSettings9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4"/>
  <sheetViews>
    <sheetView topLeftCell="A76" workbookViewId="0">
      <selection activeCell="C85" sqref="C8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0.7109375" style="4" bestFit="1" customWidth="1"/>
    <col min="8" max="16384" width="9.140625" style="4"/>
  </cols>
  <sheetData>
    <row r="2" spans="1:7" ht="18.75" x14ac:dyDescent="0.25">
      <c r="A2" s="60" t="s">
        <v>69</v>
      </c>
      <c r="B2" s="60"/>
      <c r="C2" s="60"/>
      <c r="D2" s="60"/>
      <c r="E2" s="60"/>
      <c r="F2" s="60"/>
      <c r="G2" s="60"/>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105"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60"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80"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75"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75"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customSheetViews>
    <customSheetView guid="{2D651363-CDF8-4A7D-8DA8-6579CEC2C34C}" showAutoFilter="1" topLeftCell="A76">
      <selection activeCell="C85" sqref="C85"/>
      <pageMargins left="0.7" right="0.7" top="0.75" bottom="0.75" header="0.3" footer="0.3"/>
      <pageSetup paperSize="9" orientation="portrait" horizontalDpi="1200" verticalDpi="1200" r:id="rId1"/>
      <autoFilter ref="A4:G124"/>
    </customSheetView>
    <customSheetView guid="{17296F73-C433-4ABD-854D-AFAF59034683}" showAutoFilter="1" topLeftCell="A76">
      <selection activeCell="C85" sqref="C85"/>
      <pageMargins left="0.7" right="0.7" top="0.75" bottom="0.75" header="0.3" footer="0.3"/>
      <pageSetup paperSize="9" orientation="portrait" horizontalDpi="1200" verticalDpi="1200" r:id="rId2"/>
      <autoFilter ref="A4:G124"/>
    </customSheetView>
    <customSheetView guid="{7813B116-8004-4B64-B828-38FB9C0F3A91}" showAutoFilter="1" topLeftCell="A65">
      <selection activeCell="I77" sqref="I77"/>
      <pageMargins left="0.7" right="0.7" top="0.75" bottom="0.75" header="0.3" footer="0.3"/>
      <pageSetup paperSize="9" orientation="portrait" horizontalDpi="1200" verticalDpi="1200" r:id="rId3"/>
      <autoFilter ref="A4:G124"/>
    </customSheetView>
    <customSheetView guid="{7DED61EF-CED4-4EE5-B3CC-ABDB9CD823F8}" showAutoFilter="1">
      <selection activeCell="I114" sqref="I114:I115"/>
      <pageMargins left="0.7" right="0.7" top="0.75" bottom="0.75" header="0.3" footer="0.3"/>
      <pageSetup paperSize="9" orientation="portrait" horizontalDpi="1200" verticalDpi="1200" r:id="rId4"/>
      <autoFilter ref="A4:G105"/>
    </customSheetView>
    <customSheetView guid="{1D98A8CA-8789-4FA0-9D06-D2AA8366C97E}" showAutoFilter="1" topLeftCell="A55">
      <selection activeCell="H135" sqref="H135"/>
      <pageMargins left="0.7" right="0.7" top="0.75" bottom="0.75" header="0.3" footer="0.3"/>
      <pageSetup paperSize="9" orientation="portrait" horizontalDpi="1200" verticalDpi="1200" r:id="rId5"/>
      <autoFilter ref="A4:G124"/>
    </customSheetView>
    <customSheetView guid="{250CA5D9-4F78-443C-896E-431E44DE2946}" showAutoFilter="1" topLeftCell="A65">
      <selection activeCell="I77" sqref="I77"/>
      <pageMargins left="0.7" right="0.7" top="0.75" bottom="0.75" header="0.3" footer="0.3"/>
      <pageSetup paperSize="9" orientation="portrait" horizontalDpi="1200" verticalDpi="1200" r:id="rId6"/>
      <autoFilter ref="A4:G124"/>
    </customSheetView>
    <customSheetView guid="{71FB4E0B-A390-4F23-B6CE-3F201B514253}" showAutoFilter="1">
      <selection activeCell="F70" sqref="F70"/>
      <pageMargins left="0.7" right="0.7" top="0.75" bottom="0.75" header="0.3" footer="0.3"/>
      <pageSetup paperSize="9" orientation="portrait" horizontalDpi="1200" verticalDpi="1200" r:id="rId7"/>
      <autoFilter ref="A4:G124"/>
    </customSheetView>
    <customSheetView guid="{7FB0E73D-D7C4-4A78-9327-86768DCA6DCA}" showAutoFilter="1" topLeftCell="A76">
      <selection activeCell="C85" sqref="C85"/>
      <pageMargins left="0.7" right="0.7" top="0.75" bottom="0.75" header="0.3" footer="0.3"/>
      <pageSetup paperSize="9" orientation="portrait" horizontalDpi="1200" verticalDpi="1200" r:id="rId8"/>
      <autoFilter ref="A4:G124"/>
    </customSheetView>
    <customSheetView guid="{FFE73930-B6F3-4B43-9FE2-26381D01DC42}" showAutoFilter="1" topLeftCell="A76">
      <selection activeCell="C85" sqref="C85"/>
      <pageMargins left="0.7" right="0.7" top="0.75" bottom="0.75" header="0.3" footer="0.3"/>
      <pageSetup paperSize="9" orientation="portrait" horizontalDpi="1200" verticalDpi="1200" r:id="rId9"/>
      <autoFilter ref="A4:G124"/>
    </customSheetView>
  </customSheetViews>
  <mergeCells count="1">
    <mergeCell ref="A2:G2"/>
  </mergeCells>
  <pageMargins left="0.7" right="0.7" top="0.75" bottom="0.75" header="0.3" footer="0.3"/>
  <pageSetup paperSize="9" orientation="portrait" horizontalDpi="1200" verticalDpi="120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9"/>
  <sheetViews>
    <sheetView zoomScaleNormal="70" workbookViewId="0">
      <selection activeCell="I77" sqref="I7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5.140625" style="46" customWidth="1"/>
    <col min="11" max="11" width="17.7109375" style="7"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123884</v>
      </c>
      <c r="C5" s="6" t="s">
        <v>1843</v>
      </c>
      <c r="D5" s="6" t="s">
        <v>1844</v>
      </c>
      <c r="E5" s="6">
        <v>8</v>
      </c>
      <c r="F5" s="6" t="s">
        <v>957</v>
      </c>
      <c r="G5" s="6" t="s">
        <v>780</v>
      </c>
      <c r="H5" s="3">
        <v>44046</v>
      </c>
      <c r="I5" s="32" t="s">
        <v>781</v>
      </c>
      <c r="J5" s="3">
        <v>44047</v>
      </c>
      <c r="K5" s="3">
        <v>44053</v>
      </c>
    </row>
    <row r="6" spans="1:11" ht="30" x14ac:dyDescent="0.25">
      <c r="A6" s="5">
        <f>A5+1</f>
        <v>2</v>
      </c>
      <c r="B6" s="5">
        <v>115447</v>
      </c>
      <c r="C6" s="6" t="s">
        <v>1845</v>
      </c>
      <c r="D6" s="5" t="s">
        <v>1846</v>
      </c>
      <c r="E6" s="6">
        <v>2</v>
      </c>
      <c r="F6" s="6" t="s">
        <v>633</v>
      </c>
      <c r="G6" s="6" t="s">
        <v>780</v>
      </c>
      <c r="H6" s="3">
        <v>44047</v>
      </c>
      <c r="I6" s="6" t="s">
        <v>781</v>
      </c>
      <c r="J6" s="3">
        <v>44062</v>
      </c>
      <c r="K6" s="3">
        <v>44090</v>
      </c>
    </row>
    <row r="7" spans="1:11" ht="75" x14ac:dyDescent="0.25">
      <c r="A7" s="5">
        <f>A6+1</f>
        <v>3</v>
      </c>
      <c r="B7" s="5">
        <v>115041</v>
      </c>
      <c r="C7" s="6" t="s">
        <v>1847</v>
      </c>
      <c r="D7" s="5" t="s">
        <v>1848</v>
      </c>
      <c r="E7" s="6">
        <v>2</v>
      </c>
      <c r="F7" s="6" t="s">
        <v>633</v>
      </c>
      <c r="G7" s="6" t="s">
        <v>763</v>
      </c>
      <c r="H7" s="3">
        <v>44047</v>
      </c>
      <c r="I7" s="6" t="s">
        <v>781</v>
      </c>
      <c r="J7" s="3">
        <v>44047</v>
      </c>
      <c r="K7" s="3">
        <v>44064</v>
      </c>
    </row>
    <row r="8" spans="1:11" ht="75" x14ac:dyDescent="0.25">
      <c r="A8" s="5">
        <f>A7+1</f>
        <v>4</v>
      </c>
      <c r="B8" s="5">
        <v>119557</v>
      </c>
      <c r="C8" s="6" t="s">
        <v>1242</v>
      </c>
      <c r="D8" s="5" t="s">
        <v>1243</v>
      </c>
      <c r="E8" s="6">
        <v>7</v>
      </c>
      <c r="F8" s="5" t="s">
        <v>883</v>
      </c>
      <c r="G8" s="6" t="s">
        <v>763</v>
      </c>
      <c r="H8" s="3">
        <v>44047</v>
      </c>
      <c r="I8" s="6" t="s">
        <v>781</v>
      </c>
      <c r="J8" s="3">
        <v>44048</v>
      </c>
      <c r="K8" s="3">
        <v>44090</v>
      </c>
    </row>
    <row r="9" spans="1:11" ht="75" x14ac:dyDescent="0.25">
      <c r="A9" s="5">
        <f>A8+1</f>
        <v>5</v>
      </c>
      <c r="B9" s="5">
        <v>112708</v>
      </c>
      <c r="C9" s="6" t="s">
        <v>839</v>
      </c>
      <c r="D9" s="5" t="s">
        <v>840</v>
      </c>
      <c r="E9" s="6">
        <v>2</v>
      </c>
      <c r="F9" s="5" t="s">
        <v>633</v>
      </c>
      <c r="G9" s="5" t="s">
        <v>780</v>
      </c>
      <c r="H9" s="3">
        <v>44047</v>
      </c>
      <c r="I9" s="6" t="s">
        <v>781</v>
      </c>
      <c r="J9" s="3">
        <v>44048</v>
      </c>
      <c r="K9" s="3">
        <v>44064</v>
      </c>
    </row>
    <row r="10" spans="1:11" ht="45"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x14ac:dyDescent="0.25">
      <c r="A11" s="5">
        <f t="shared" si="0"/>
        <v>7</v>
      </c>
      <c r="B11" s="5">
        <v>111797</v>
      </c>
      <c r="C11" s="6" t="s">
        <v>1851</v>
      </c>
      <c r="D11" s="5" t="s">
        <v>1852</v>
      </c>
      <c r="E11" s="6">
        <v>2</v>
      </c>
      <c r="F11" s="5" t="s">
        <v>633</v>
      </c>
      <c r="G11" s="5" t="s">
        <v>770</v>
      </c>
      <c r="H11" s="3">
        <v>44048</v>
      </c>
      <c r="I11" s="6" t="s">
        <v>781</v>
      </c>
      <c r="J11" s="3">
        <v>44050</v>
      </c>
      <c r="K11" s="3">
        <v>44064</v>
      </c>
    </row>
    <row r="12" spans="1:11" ht="60" x14ac:dyDescent="0.25">
      <c r="A12" s="5">
        <f t="shared" si="0"/>
        <v>8</v>
      </c>
      <c r="B12" s="5">
        <v>116892</v>
      </c>
      <c r="C12" s="6" t="s">
        <v>1853</v>
      </c>
      <c r="D12" s="5" t="s">
        <v>1854</v>
      </c>
      <c r="E12" s="6">
        <v>2</v>
      </c>
      <c r="F12" s="5" t="s">
        <v>633</v>
      </c>
      <c r="G12" s="5" t="s">
        <v>763</v>
      </c>
      <c r="H12" s="3">
        <v>44048</v>
      </c>
      <c r="I12" s="6" t="s">
        <v>781</v>
      </c>
      <c r="J12" s="3">
        <v>44050</v>
      </c>
      <c r="K12" s="3">
        <v>44064</v>
      </c>
    </row>
    <row r="13" spans="1:11" ht="60" x14ac:dyDescent="0.25">
      <c r="A13" s="5">
        <f t="shared" si="0"/>
        <v>9</v>
      </c>
      <c r="B13" s="5">
        <v>115406</v>
      </c>
      <c r="C13" s="6" t="s">
        <v>1855</v>
      </c>
      <c r="D13" s="5" t="s">
        <v>1856</v>
      </c>
      <c r="E13" s="5">
        <v>3</v>
      </c>
      <c r="F13" s="5" t="s">
        <v>635</v>
      </c>
      <c r="G13" s="5" t="s">
        <v>763</v>
      </c>
      <c r="H13" s="3">
        <v>44049</v>
      </c>
      <c r="I13" s="6" t="s">
        <v>781</v>
      </c>
      <c r="J13" s="3">
        <v>44053</v>
      </c>
      <c r="K13" s="3">
        <v>44064</v>
      </c>
    </row>
    <row r="14" spans="1:11" ht="45"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x14ac:dyDescent="0.25">
      <c r="A31" s="5">
        <f t="shared" si="0"/>
        <v>27</v>
      </c>
      <c r="B31" s="5">
        <v>123668</v>
      </c>
      <c r="C31" s="6" t="s">
        <v>1889</v>
      </c>
      <c r="D31" s="5" t="s">
        <v>202</v>
      </c>
      <c r="E31" s="5">
        <v>8</v>
      </c>
      <c r="F31" s="5" t="s">
        <v>957</v>
      </c>
      <c r="G31" s="5" t="s">
        <v>824</v>
      </c>
      <c r="H31" s="3">
        <v>44055</v>
      </c>
      <c r="I31" s="6" t="s">
        <v>781</v>
      </c>
      <c r="J31" s="3">
        <v>44056</v>
      </c>
      <c r="K31" s="3">
        <v>44064</v>
      </c>
    </row>
    <row r="32" spans="1:11" ht="75"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x14ac:dyDescent="0.25">
      <c r="A38" s="5">
        <f t="shared" si="0"/>
        <v>34</v>
      </c>
      <c r="B38" s="5">
        <v>115157</v>
      </c>
      <c r="C38" s="6" t="s">
        <v>1903</v>
      </c>
      <c r="D38" s="5" t="s">
        <v>342</v>
      </c>
      <c r="E38" s="5">
        <v>3</v>
      </c>
      <c r="F38" s="5" t="s">
        <v>635</v>
      </c>
      <c r="G38" s="5" t="s">
        <v>780</v>
      </c>
      <c r="H38" s="3">
        <v>44056</v>
      </c>
      <c r="I38" s="6" t="s">
        <v>781</v>
      </c>
      <c r="J38" s="3">
        <v>44057</v>
      </c>
      <c r="K38" s="3">
        <v>44064</v>
      </c>
    </row>
    <row r="39" spans="1:11" ht="60"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x14ac:dyDescent="0.25">
      <c r="A54" s="5">
        <f t="shared" si="1"/>
        <v>50</v>
      </c>
      <c r="B54" s="5">
        <v>119739</v>
      </c>
      <c r="C54" s="6" t="s">
        <v>1931</v>
      </c>
      <c r="D54" s="5" t="s">
        <v>86</v>
      </c>
      <c r="E54" s="5">
        <v>3</v>
      </c>
      <c r="F54" s="5" t="s">
        <v>645</v>
      </c>
      <c r="G54" s="5" t="s">
        <v>790</v>
      </c>
      <c r="H54" s="3">
        <v>44060</v>
      </c>
      <c r="I54" s="6" t="s">
        <v>781</v>
      </c>
      <c r="J54" s="3">
        <v>44061</v>
      </c>
      <c r="K54" s="3">
        <v>44070</v>
      </c>
    </row>
    <row r="55" spans="1:11" ht="30"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x14ac:dyDescent="0.25">
      <c r="A60" s="5">
        <f t="shared" si="1"/>
        <v>56</v>
      </c>
      <c r="B60" s="5">
        <v>111936</v>
      </c>
      <c r="C60" s="6" t="s">
        <v>1940</v>
      </c>
      <c r="D60" s="5" t="s">
        <v>668</v>
      </c>
      <c r="E60" s="5">
        <v>3</v>
      </c>
      <c r="F60" s="5" t="s">
        <v>635</v>
      </c>
      <c r="G60" s="5" t="s">
        <v>790</v>
      </c>
      <c r="H60" s="3">
        <v>44061</v>
      </c>
      <c r="I60" s="6" t="s">
        <v>781</v>
      </c>
      <c r="J60" s="3">
        <v>44067</v>
      </c>
      <c r="K60" s="3">
        <v>44071</v>
      </c>
    </row>
    <row r="61" spans="1:11" ht="45"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x14ac:dyDescent="0.25">
      <c r="A64" s="5">
        <f t="shared" si="1"/>
        <v>60</v>
      </c>
      <c r="B64" s="5">
        <v>115186</v>
      </c>
      <c r="C64" s="6" t="s">
        <v>1946</v>
      </c>
      <c r="D64" s="5" t="s">
        <v>512</v>
      </c>
      <c r="E64" s="5">
        <v>3</v>
      </c>
      <c r="F64" s="5" t="s">
        <v>635</v>
      </c>
      <c r="G64" s="5" t="s">
        <v>763</v>
      </c>
      <c r="H64" s="3">
        <v>44062</v>
      </c>
      <c r="I64" s="6" t="s">
        <v>781</v>
      </c>
      <c r="J64" s="3">
        <v>44063</v>
      </c>
      <c r="K64" s="3">
        <v>44071</v>
      </c>
    </row>
    <row r="65" spans="1:11" ht="60"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x14ac:dyDescent="0.25">
      <c r="A69" s="5">
        <f t="shared" si="1"/>
        <v>65</v>
      </c>
      <c r="B69" s="5">
        <v>116363</v>
      </c>
      <c r="C69" s="6" t="s">
        <v>33</v>
      </c>
      <c r="D69" s="5" t="s">
        <v>34</v>
      </c>
      <c r="E69" s="5">
        <v>2</v>
      </c>
      <c r="F69" s="5" t="s">
        <v>633</v>
      </c>
      <c r="G69" s="5" t="s">
        <v>770</v>
      </c>
      <c r="H69" s="3">
        <v>44062</v>
      </c>
      <c r="I69" s="6" t="s">
        <v>781</v>
      </c>
      <c r="J69" s="3">
        <v>44064</v>
      </c>
      <c r="K69" s="3">
        <v>44071</v>
      </c>
    </row>
    <row r="70" spans="1:11" ht="45"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x14ac:dyDescent="0.25">
      <c r="A73" s="5">
        <f t="shared" si="1"/>
        <v>69</v>
      </c>
      <c r="B73" s="5">
        <v>117751</v>
      </c>
      <c r="C73" s="6" t="s">
        <v>1960</v>
      </c>
      <c r="D73" s="6" t="s">
        <v>381</v>
      </c>
      <c r="E73" s="5">
        <v>3</v>
      </c>
      <c r="F73" s="5" t="s">
        <v>635</v>
      </c>
      <c r="G73" s="5" t="s">
        <v>790</v>
      </c>
      <c r="H73" s="3">
        <v>44067</v>
      </c>
      <c r="I73" s="6" t="s">
        <v>781</v>
      </c>
      <c r="J73" s="3">
        <v>44106</v>
      </c>
      <c r="K73" s="3">
        <v>44112</v>
      </c>
    </row>
    <row r="74" spans="1:11" ht="60"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x14ac:dyDescent="0.25">
      <c r="A78" s="5">
        <f t="shared" si="1"/>
        <v>74</v>
      </c>
      <c r="B78" s="5">
        <v>117520</v>
      </c>
      <c r="C78" s="6" t="s">
        <v>250</v>
      </c>
      <c r="D78" s="5" t="s">
        <v>86</v>
      </c>
      <c r="E78" s="5">
        <v>3</v>
      </c>
      <c r="F78" s="5" t="s">
        <v>645</v>
      </c>
      <c r="G78" s="5" t="s">
        <v>790</v>
      </c>
      <c r="H78" s="26">
        <v>44069</v>
      </c>
      <c r="I78" s="6" t="s">
        <v>781</v>
      </c>
      <c r="J78" s="3">
        <v>44076</v>
      </c>
      <c r="K78" s="3">
        <v>44090</v>
      </c>
    </row>
    <row r="79" spans="1:11" ht="30"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x14ac:dyDescent="0.25">
      <c r="A85" s="5">
        <f t="shared" si="1"/>
        <v>81</v>
      </c>
      <c r="B85" s="5">
        <v>111420</v>
      </c>
      <c r="C85" s="6" t="s">
        <v>327</v>
      </c>
      <c r="D85" s="5" t="s">
        <v>328</v>
      </c>
      <c r="E85" s="5">
        <v>2</v>
      </c>
      <c r="F85" s="5" t="s">
        <v>633</v>
      </c>
      <c r="G85" s="5" t="s">
        <v>777</v>
      </c>
      <c r="H85" s="3">
        <v>44071</v>
      </c>
      <c r="I85" s="6" t="s">
        <v>781</v>
      </c>
      <c r="J85" s="3">
        <v>44074</v>
      </c>
      <c r="K85" s="3">
        <v>44090</v>
      </c>
    </row>
    <row r="86" spans="1:11" x14ac:dyDescent="0.25">
      <c r="A86" s="5">
        <f t="shared" si="1"/>
        <v>82</v>
      </c>
      <c r="B86" s="5">
        <v>111670</v>
      </c>
      <c r="C86" s="6" t="s">
        <v>471</v>
      </c>
      <c r="D86" s="5" t="s">
        <v>472</v>
      </c>
      <c r="E86" s="5">
        <v>2</v>
      </c>
      <c r="F86" s="5" t="s">
        <v>633</v>
      </c>
      <c r="G86" s="5" t="s">
        <v>806</v>
      </c>
      <c r="H86" s="3">
        <v>44074</v>
      </c>
      <c r="I86" s="6" t="s">
        <v>781</v>
      </c>
      <c r="J86" s="3">
        <v>44075</v>
      </c>
      <c r="K86" s="3">
        <v>44090</v>
      </c>
    </row>
    <row r="87" spans="1:11" ht="60"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x14ac:dyDescent="0.25">
      <c r="A88" s="5">
        <f t="shared" si="1"/>
        <v>84</v>
      </c>
      <c r="B88" s="5">
        <v>126303</v>
      </c>
      <c r="C88" s="6" t="s">
        <v>771</v>
      </c>
      <c r="D88" s="5" t="s">
        <v>772</v>
      </c>
      <c r="E88" s="5">
        <v>3</v>
      </c>
      <c r="F88" s="5" t="s">
        <v>635</v>
      </c>
      <c r="G88" s="5" t="s">
        <v>770</v>
      </c>
      <c r="H88" s="3">
        <v>44074</v>
      </c>
      <c r="I88" s="6" t="s">
        <v>781</v>
      </c>
      <c r="J88" s="3">
        <v>44076</v>
      </c>
      <c r="K88" s="3">
        <v>44090</v>
      </c>
    </row>
    <row r="89" spans="1:11" ht="45"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customSheetViews>
    <customSheetView guid="{2D651363-CDF8-4A7D-8DA8-6579CEC2C34C}" filter="1" showAutoFilter="1">
      <selection activeCell="N101" sqref="N101:N102"/>
      <pageMargins left="0.7" right="0.7" top="0.75" bottom="0.75" header="0.3" footer="0.3"/>
      <pageSetup paperSize="9" orientation="portrait" r:id="rId1"/>
      <autoFilter ref="A4:K89">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2"/>
      <autoFilter ref="A4:K89"/>
    </customSheetView>
    <customSheetView guid="{7FB0E73D-D7C4-4A78-9327-86768DCA6DCA}" filter="1" showAutoFilter="1">
      <selection activeCell="C100" sqref="C100"/>
      <pageMargins left="0.7" right="0.7" top="0.75" bottom="0.75" header="0.3" footer="0.3"/>
      <pageSetup paperSize="9" orientation="portrait" r:id="rId3"/>
      <autoFilter ref="A4:K89">
        <filterColumn colId="1">
          <filters>
            <filter val="116180"/>
          </filters>
        </filterColumn>
      </autoFilter>
    </customSheetView>
    <customSheetView guid="{FFE73930-B6F3-4B43-9FE2-26381D01DC42}" showAutoFilter="1">
      <selection activeCell="I77" sqref="I77"/>
      <pageMargins left="0.7" right="0.7" top="0.75" bottom="0.75" header="0.3" footer="0.3"/>
      <pageSetup paperSize="9" orientation="portrait" r:id="rId4"/>
      <autoFilter ref="A4:K89"/>
    </customSheetView>
  </customSheetViews>
  <mergeCells count="1">
    <mergeCell ref="A2:K2"/>
  </mergeCell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9"/>
  <sheetViews>
    <sheetView zoomScaleNormal="70" workbookViewId="0">
      <selection activeCell="K49" sqref="K4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124664</v>
      </c>
      <c r="C5" s="6" t="s">
        <v>1984</v>
      </c>
      <c r="D5" s="6" t="s">
        <v>706</v>
      </c>
      <c r="E5" s="6">
        <v>10</v>
      </c>
      <c r="F5" s="6" t="s">
        <v>627</v>
      </c>
      <c r="G5" s="6" t="s">
        <v>770</v>
      </c>
      <c r="H5" s="3">
        <v>44075</v>
      </c>
      <c r="I5" s="32" t="s">
        <v>781</v>
      </c>
      <c r="J5" s="3">
        <v>44077</v>
      </c>
      <c r="K5" s="3">
        <v>44096</v>
      </c>
    </row>
    <row r="6" spans="1:11" ht="75"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x14ac:dyDescent="0.25">
      <c r="A7" s="5">
        <f t="shared" si="0"/>
        <v>3</v>
      </c>
      <c r="B7" s="5">
        <v>125107</v>
      </c>
      <c r="C7" s="6" t="s">
        <v>1986</v>
      </c>
      <c r="D7" s="5" t="s">
        <v>490</v>
      </c>
      <c r="E7" s="5">
        <v>6</v>
      </c>
      <c r="F7" s="5" t="s">
        <v>636</v>
      </c>
      <c r="G7" s="5" t="s">
        <v>780</v>
      </c>
      <c r="H7" s="3">
        <v>44075</v>
      </c>
      <c r="I7" s="32" t="s">
        <v>781</v>
      </c>
      <c r="J7" s="3">
        <v>44077</v>
      </c>
      <c r="K7" s="3">
        <v>44090</v>
      </c>
    </row>
    <row r="8" spans="1:11" ht="60" x14ac:dyDescent="0.25">
      <c r="A8" s="5">
        <f t="shared" si="0"/>
        <v>4</v>
      </c>
      <c r="B8" s="5">
        <v>113962</v>
      </c>
      <c r="C8" s="6" t="s">
        <v>1987</v>
      </c>
      <c r="D8" s="5" t="s">
        <v>1988</v>
      </c>
      <c r="E8" s="5">
        <v>8</v>
      </c>
      <c r="F8" s="5" t="s">
        <v>794</v>
      </c>
      <c r="G8" s="5" t="s">
        <v>806</v>
      </c>
      <c r="H8" s="3">
        <v>44075</v>
      </c>
      <c r="I8" s="32" t="s">
        <v>781</v>
      </c>
      <c r="J8" s="3">
        <v>44076</v>
      </c>
      <c r="K8" s="3">
        <v>44090</v>
      </c>
    </row>
    <row r="9" spans="1:11" ht="30" x14ac:dyDescent="0.25">
      <c r="A9" s="5">
        <f t="shared" si="0"/>
        <v>5</v>
      </c>
      <c r="B9" s="5">
        <v>113283</v>
      </c>
      <c r="C9" s="6" t="s">
        <v>1989</v>
      </c>
      <c r="D9" s="5" t="s">
        <v>1990</v>
      </c>
      <c r="E9" s="5">
        <v>2</v>
      </c>
      <c r="F9" s="5" t="s">
        <v>630</v>
      </c>
      <c r="G9" s="5" t="s">
        <v>824</v>
      </c>
      <c r="H9" s="3">
        <v>44077</v>
      </c>
      <c r="I9" s="6" t="s">
        <v>781</v>
      </c>
      <c r="J9" s="3">
        <v>44077</v>
      </c>
      <c r="K9" s="3">
        <v>44096</v>
      </c>
    </row>
    <row r="10" spans="1:1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x14ac:dyDescent="0.25">
      <c r="A11" s="5">
        <f t="shared" si="0"/>
        <v>7</v>
      </c>
      <c r="B11" s="5">
        <v>118631</v>
      </c>
      <c r="C11" s="6" t="s">
        <v>1993</v>
      </c>
      <c r="D11" s="5" t="s">
        <v>1994</v>
      </c>
      <c r="E11" s="5">
        <v>3</v>
      </c>
      <c r="F11" s="5" t="s">
        <v>635</v>
      </c>
      <c r="G11" s="5" t="s">
        <v>806</v>
      </c>
      <c r="H11" s="3">
        <v>44078</v>
      </c>
      <c r="I11" s="6" t="s">
        <v>781</v>
      </c>
      <c r="J11" s="3">
        <v>44081</v>
      </c>
      <c r="K11" s="3">
        <v>44096</v>
      </c>
    </row>
    <row r="12" spans="1:11" ht="45" x14ac:dyDescent="0.25">
      <c r="A12" s="5">
        <f t="shared" si="0"/>
        <v>8</v>
      </c>
      <c r="B12" s="5">
        <v>124133</v>
      </c>
      <c r="C12" s="6" t="s">
        <v>1995</v>
      </c>
      <c r="D12" s="5" t="s">
        <v>1061</v>
      </c>
      <c r="E12" s="5">
        <v>5</v>
      </c>
      <c r="F12" s="5" t="s">
        <v>684</v>
      </c>
      <c r="G12" s="5" t="s">
        <v>770</v>
      </c>
      <c r="H12" s="3">
        <v>44081</v>
      </c>
      <c r="I12" s="6" t="s">
        <v>781</v>
      </c>
      <c r="J12" s="3">
        <v>44081</v>
      </c>
      <c r="K12" s="3">
        <v>44090</v>
      </c>
    </row>
    <row r="13" spans="1:11" ht="60" x14ac:dyDescent="0.25">
      <c r="A13" s="5">
        <f t="shared" si="0"/>
        <v>9</v>
      </c>
      <c r="B13" s="5">
        <v>122337</v>
      </c>
      <c r="C13" s="6" t="s">
        <v>1996</v>
      </c>
      <c r="D13" s="5" t="s">
        <v>272</v>
      </c>
      <c r="E13" s="5">
        <v>10</v>
      </c>
      <c r="F13" s="5" t="s">
        <v>634</v>
      </c>
      <c r="G13" s="5" t="s">
        <v>770</v>
      </c>
      <c r="H13" s="3">
        <v>44081</v>
      </c>
      <c r="I13" s="6" t="s">
        <v>781</v>
      </c>
      <c r="J13" s="3">
        <v>44083</v>
      </c>
      <c r="K13" s="3">
        <v>44096</v>
      </c>
    </row>
    <row r="14" spans="1:11" ht="45"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x14ac:dyDescent="0.25">
      <c r="A18" s="5">
        <f>A17+1</f>
        <v>14</v>
      </c>
      <c r="B18" s="5">
        <v>127676</v>
      </c>
      <c r="C18" s="6" t="s">
        <v>1512</v>
      </c>
      <c r="D18" s="5" t="s">
        <v>1513</v>
      </c>
      <c r="E18" s="5">
        <v>8</v>
      </c>
      <c r="F18" s="5" t="s">
        <v>957</v>
      </c>
      <c r="G18" s="5" t="s">
        <v>770</v>
      </c>
      <c r="H18" s="3">
        <v>44083</v>
      </c>
      <c r="I18" s="6" t="s">
        <v>781</v>
      </c>
      <c r="J18" s="3">
        <v>44084</v>
      </c>
      <c r="K18" s="3">
        <v>44096</v>
      </c>
    </row>
    <row r="19" spans="1:11" ht="30" x14ac:dyDescent="0.25">
      <c r="A19" s="5">
        <f>A18+1</f>
        <v>15</v>
      </c>
      <c r="B19" s="5">
        <v>121472</v>
      </c>
      <c r="C19" s="6" t="s">
        <v>2003</v>
      </c>
      <c r="D19" s="5" t="s">
        <v>1769</v>
      </c>
      <c r="E19" s="5">
        <v>3</v>
      </c>
      <c r="F19" s="5" t="s">
        <v>831</v>
      </c>
      <c r="G19" s="5" t="s">
        <v>777</v>
      </c>
      <c r="H19" s="3">
        <v>44083</v>
      </c>
      <c r="I19" s="6" t="s">
        <v>781</v>
      </c>
      <c r="J19" s="3">
        <v>44088</v>
      </c>
      <c r="K19" s="3">
        <v>44096</v>
      </c>
    </row>
    <row r="20" spans="1:11" ht="30" x14ac:dyDescent="0.25">
      <c r="A20" s="5">
        <f>A19+1</f>
        <v>16</v>
      </c>
      <c r="B20" s="5">
        <v>119439</v>
      </c>
      <c r="C20" s="6" t="s">
        <v>1231</v>
      </c>
      <c r="D20" s="5" t="s">
        <v>1232</v>
      </c>
      <c r="E20" s="5">
        <v>5</v>
      </c>
      <c r="F20" s="5" t="s">
        <v>642</v>
      </c>
      <c r="G20" s="5" t="s">
        <v>777</v>
      </c>
      <c r="H20" s="3">
        <v>44083</v>
      </c>
      <c r="I20" s="6" t="s">
        <v>781</v>
      </c>
      <c r="J20" s="3">
        <v>44092</v>
      </c>
      <c r="K20" s="3">
        <v>44099</v>
      </c>
    </row>
    <row r="21" spans="1:11" ht="30"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x14ac:dyDescent="0.25">
      <c r="A22" s="5">
        <f t="shared" si="1"/>
        <v>18</v>
      </c>
      <c r="B22" s="5">
        <v>112269</v>
      </c>
      <c r="C22" s="6" t="s">
        <v>416</v>
      </c>
      <c r="D22" s="5" t="s">
        <v>417</v>
      </c>
      <c r="E22" s="5">
        <v>2</v>
      </c>
      <c r="F22" s="5" t="s">
        <v>633</v>
      </c>
      <c r="G22" s="5" t="s">
        <v>806</v>
      </c>
      <c r="H22" s="3">
        <v>44083</v>
      </c>
      <c r="I22" s="6" t="s">
        <v>781</v>
      </c>
      <c r="J22" s="21">
        <v>44083</v>
      </c>
      <c r="K22" s="3">
        <v>44096</v>
      </c>
    </row>
    <row r="23" spans="1:11" ht="60"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x14ac:dyDescent="0.25">
      <c r="A30" s="5">
        <f t="shared" si="1"/>
        <v>26</v>
      </c>
      <c r="B30" s="5">
        <v>110276</v>
      </c>
      <c r="C30" s="6" t="s">
        <v>2017</v>
      </c>
      <c r="D30" s="6" t="s">
        <v>783</v>
      </c>
      <c r="E30" s="5">
        <v>3</v>
      </c>
      <c r="F30" s="5" t="s">
        <v>635</v>
      </c>
      <c r="G30" s="5" t="s">
        <v>770</v>
      </c>
      <c r="H30" s="3">
        <v>44088</v>
      </c>
      <c r="I30" s="6" t="s">
        <v>781</v>
      </c>
      <c r="J30" s="3">
        <v>44088</v>
      </c>
      <c r="K30" s="3">
        <v>44099</v>
      </c>
    </row>
    <row r="31" spans="1:11" ht="30"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x14ac:dyDescent="0.25">
      <c r="A32" s="5">
        <f t="shared" si="1"/>
        <v>28</v>
      </c>
      <c r="B32" s="5">
        <v>116093</v>
      </c>
      <c r="C32" s="6" t="s">
        <v>91</v>
      </c>
      <c r="D32" s="5" t="s">
        <v>92</v>
      </c>
      <c r="E32" s="5">
        <v>2</v>
      </c>
      <c r="F32" s="5" t="s">
        <v>633</v>
      </c>
      <c r="G32" s="5" t="s">
        <v>770</v>
      </c>
      <c r="H32" s="3">
        <v>44088</v>
      </c>
      <c r="I32" s="6" t="s">
        <v>781</v>
      </c>
      <c r="J32" s="3">
        <v>44095</v>
      </c>
      <c r="K32" s="3">
        <v>44099</v>
      </c>
    </row>
    <row r="33" spans="1:11" ht="30"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x14ac:dyDescent="0.25">
      <c r="A35" s="5">
        <f t="shared" si="1"/>
        <v>31</v>
      </c>
      <c r="B35" s="5">
        <v>125117</v>
      </c>
      <c r="C35" s="6" t="s">
        <v>371</v>
      </c>
      <c r="D35" s="5" t="s">
        <v>372</v>
      </c>
      <c r="E35" s="5">
        <v>6</v>
      </c>
      <c r="F35" s="5" t="s">
        <v>636</v>
      </c>
      <c r="G35" s="5" t="s">
        <v>780</v>
      </c>
      <c r="H35" s="3">
        <v>44088</v>
      </c>
      <c r="I35" s="6" t="s">
        <v>781</v>
      </c>
      <c r="J35" s="3">
        <v>44088</v>
      </c>
      <c r="K35" s="3">
        <v>44096</v>
      </c>
    </row>
    <row r="36" spans="1:11" ht="90"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x14ac:dyDescent="0.25">
      <c r="A37" s="5">
        <f t="shared" si="1"/>
        <v>33</v>
      </c>
      <c r="B37" s="5">
        <v>131679</v>
      </c>
      <c r="C37" s="6" t="s">
        <v>2023</v>
      </c>
      <c r="D37" s="5" t="s">
        <v>1898</v>
      </c>
      <c r="E37" s="5">
        <v>3</v>
      </c>
      <c r="F37" s="5" t="s">
        <v>645</v>
      </c>
      <c r="G37" s="5" t="s">
        <v>1093</v>
      </c>
      <c r="H37" s="3">
        <v>44088</v>
      </c>
      <c r="I37" s="6" t="s">
        <v>781</v>
      </c>
      <c r="J37" s="3">
        <v>44089</v>
      </c>
      <c r="K37" s="3">
        <v>44099</v>
      </c>
    </row>
    <row r="38" spans="1:1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x14ac:dyDescent="0.25">
      <c r="A39" s="5">
        <f t="shared" si="1"/>
        <v>35</v>
      </c>
      <c r="B39" s="5">
        <v>117367</v>
      </c>
      <c r="C39" s="6" t="s">
        <v>2025</v>
      </c>
      <c r="D39" s="5" t="s">
        <v>316</v>
      </c>
      <c r="E39" s="5">
        <v>5</v>
      </c>
      <c r="F39" s="5" t="s">
        <v>684</v>
      </c>
      <c r="G39" s="5" t="s">
        <v>824</v>
      </c>
      <c r="H39" s="3">
        <v>44089</v>
      </c>
      <c r="I39" s="6" t="s">
        <v>2011</v>
      </c>
      <c r="J39" s="3"/>
      <c r="K39" s="3"/>
    </row>
    <row r="40" spans="1:11" ht="30"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x14ac:dyDescent="0.25">
      <c r="A47" s="5">
        <f t="shared" si="1"/>
        <v>43</v>
      </c>
      <c r="B47" s="5">
        <v>116650</v>
      </c>
      <c r="C47" s="6" t="s">
        <v>814</v>
      </c>
      <c r="D47" s="5" t="s">
        <v>815</v>
      </c>
      <c r="E47" s="5">
        <v>5</v>
      </c>
      <c r="F47" s="5" t="s">
        <v>684</v>
      </c>
      <c r="G47" s="5" t="s">
        <v>763</v>
      </c>
      <c r="H47" s="26">
        <v>44090</v>
      </c>
      <c r="I47" s="6" t="s">
        <v>781</v>
      </c>
      <c r="J47" s="3">
        <v>44091</v>
      </c>
      <c r="K47" s="3">
        <v>44099</v>
      </c>
    </row>
    <row r="48" spans="1:11" ht="30"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x14ac:dyDescent="0.25">
      <c r="A49" s="5">
        <f t="shared" si="1"/>
        <v>45</v>
      </c>
      <c r="B49" s="5">
        <v>118885</v>
      </c>
      <c r="C49" s="6" t="s">
        <v>156</v>
      </c>
      <c r="D49" s="5" t="s">
        <v>1439</v>
      </c>
      <c r="E49" s="5">
        <v>5</v>
      </c>
      <c r="F49" s="5" t="s">
        <v>642</v>
      </c>
      <c r="G49" s="5" t="s">
        <v>780</v>
      </c>
      <c r="H49" s="26">
        <v>44090</v>
      </c>
      <c r="I49" s="6" t="s">
        <v>2253</v>
      </c>
      <c r="J49" s="3"/>
      <c r="K49" s="3"/>
    </row>
    <row r="50" spans="1:11" ht="60"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x14ac:dyDescent="0.25">
      <c r="A56" s="5">
        <f t="shared" si="1"/>
        <v>52</v>
      </c>
      <c r="B56" s="5">
        <v>114738</v>
      </c>
      <c r="C56" s="6" t="s">
        <v>505</v>
      </c>
      <c r="D56" s="5" t="s">
        <v>506</v>
      </c>
      <c r="E56" s="5">
        <v>2</v>
      </c>
      <c r="F56" s="5" t="s">
        <v>633</v>
      </c>
      <c r="G56" s="5" t="s">
        <v>763</v>
      </c>
      <c r="H56" s="3">
        <v>44097</v>
      </c>
      <c r="I56" s="6" t="s">
        <v>781</v>
      </c>
      <c r="J56" s="3">
        <v>44099</v>
      </c>
      <c r="K56" s="3">
        <v>44112</v>
      </c>
    </row>
    <row r="57" spans="1:11" ht="45"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x14ac:dyDescent="0.25">
      <c r="A60" s="5">
        <f t="shared" si="1"/>
        <v>56</v>
      </c>
      <c r="B60" s="5">
        <v>116290</v>
      </c>
      <c r="C60" s="6" t="s">
        <v>380</v>
      </c>
      <c r="D60" s="6" t="s">
        <v>381</v>
      </c>
      <c r="E60" s="5">
        <v>3</v>
      </c>
      <c r="F60" s="5" t="s">
        <v>635</v>
      </c>
      <c r="G60" s="5" t="s">
        <v>780</v>
      </c>
      <c r="H60" s="3">
        <v>44097</v>
      </c>
      <c r="I60" s="6" t="s">
        <v>781</v>
      </c>
      <c r="J60" s="3">
        <v>44098</v>
      </c>
      <c r="K60" s="3">
        <v>44103</v>
      </c>
    </row>
    <row r="61" spans="1:11" ht="30"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x14ac:dyDescent="0.25">
      <c r="A62" s="5">
        <f t="shared" si="1"/>
        <v>58</v>
      </c>
      <c r="B62" s="5">
        <v>111749</v>
      </c>
      <c r="C62" s="6" t="s">
        <v>2055</v>
      </c>
      <c r="D62" s="6" t="s">
        <v>783</v>
      </c>
      <c r="E62" s="5">
        <v>3</v>
      </c>
      <c r="F62" s="5" t="s">
        <v>635</v>
      </c>
      <c r="G62" s="5" t="s">
        <v>770</v>
      </c>
      <c r="H62" s="3">
        <v>44098</v>
      </c>
      <c r="I62" s="6" t="s">
        <v>781</v>
      </c>
      <c r="J62" s="3">
        <v>44102</v>
      </c>
      <c r="K62" s="3">
        <v>44112</v>
      </c>
    </row>
    <row r="63" spans="1:11" ht="45"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x14ac:dyDescent="0.25">
      <c r="A65" s="5">
        <f t="shared" si="1"/>
        <v>61</v>
      </c>
      <c r="B65" s="23">
        <v>110797</v>
      </c>
      <c r="C65" s="6" t="s">
        <v>2061</v>
      </c>
      <c r="D65" s="6" t="s">
        <v>2062</v>
      </c>
      <c r="E65" s="5">
        <v>2</v>
      </c>
      <c r="F65" s="5" t="s">
        <v>633</v>
      </c>
      <c r="G65" s="5" t="s">
        <v>777</v>
      </c>
      <c r="H65" s="3">
        <v>44099</v>
      </c>
      <c r="I65" s="6" t="s">
        <v>781</v>
      </c>
      <c r="J65" s="3">
        <v>44099</v>
      </c>
      <c r="K65" s="3">
        <v>44103</v>
      </c>
    </row>
    <row r="66" spans="1:1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x14ac:dyDescent="0.25">
      <c r="A67" s="5">
        <f t="shared" si="1"/>
        <v>63</v>
      </c>
      <c r="B67" s="5">
        <v>115132</v>
      </c>
      <c r="C67" s="6" t="s">
        <v>2065</v>
      </c>
      <c r="D67" s="5" t="s">
        <v>342</v>
      </c>
      <c r="E67" s="5">
        <v>3</v>
      </c>
      <c r="F67" s="5" t="s">
        <v>635</v>
      </c>
      <c r="G67" s="5" t="s">
        <v>780</v>
      </c>
      <c r="H67" s="3">
        <v>44103</v>
      </c>
      <c r="I67" s="6" t="s">
        <v>781</v>
      </c>
      <c r="J67" s="3">
        <v>44104</v>
      </c>
      <c r="K67" s="3">
        <v>44112</v>
      </c>
    </row>
    <row r="68" spans="1:11" ht="45"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customSheetViews>
    <customSheetView guid="{2D651363-CDF8-4A7D-8DA8-6579CEC2C34C}" showAutoFilter="1">
      <selection activeCell="C5" sqref="C5"/>
      <pageMargins left="0.7" right="0.7" top="0.75" bottom="0.75" header="0.3" footer="0.3"/>
      <pageSetup paperSize="9" orientation="portrait" r:id="rId1"/>
      <autoFilter ref="A4:K69"/>
    </customSheetView>
    <customSheetView guid="{17296F73-C433-4ABD-854D-AFAF59034683}" scale="70" showAutoFilter="1" topLeftCell="A53">
      <selection activeCell="N53" sqref="N53"/>
      <pageMargins left="0.7" right="0.7" top="0.75" bottom="0.75" header="0.3" footer="0.3"/>
      <pageSetup paperSize="9" orientation="portrait" r:id="rId2"/>
      <autoFilter ref="A4:K69"/>
    </customSheetView>
    <customSheetView guid="{7FB0E73D-D7C4-4A78-9327-86768DCA6DCA}" filter="1" showAutoFilter="1">
      <selection activeCell="K26" sqref="K26"/>
      <pageMargins left="0.7" right="0.7" top="0.75" bottom="0.75" header="0.3" footer="0.3"/>
      <pageSetup paperSize="9" orientation="portrait" r:id="rId3"/>
      <autoFilter ref="A4:K69">
        <filterColumn colId="1">
          <filters>
            <filter val="120780"/>
          </filters>
        </filterColumn>
      </autoFilter>
    </customSheetView>
    <customSheetView guid="{FFE73930-B6F3-4B43-9FE2-26381D01DC42}" showAutoFilter="1">
      <selection activeCell="K49" sqref="K49"/>
      <pageMargins left="0.7" right="0.7" top="0.75" bottom="0.75" header="0.3" footer="0.3"/>
      <pageSetup paperSize="9" orientation="portrait" r:id="rId4"/>
      <autoFilter ref="A4:K69"/>
    </customSheetView>
  </customSheetViews>
  <mergeCells count="1">
    <mergeCell ref="A2:K2"/>
  </mergeCell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7"/>
  <sheetViews>
    <sheetView topLeftCell="A4" zoomScaleNormal="85" workbookViewId="0">
      <selection activeCell="J46" sqref="J46"/>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7.42578125" style="7"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117070</v>
      </c>
      <c r="C5" s="6" t="s">
        <v>2069</v>
      </c>
      <c r="D5" s="6" t="s">
        <v>1063</v>
      </c>
      <c r="E5" s="6">
        <v>3</v>
      </c>
      <c r="F5" s="6" t="s">
        <v>645</v>
      </c>
      <c r="G5" s="6" t="s">
        <v>770</v>
      </c>
      <c r="H5" s="3">
        <v>44105</v>
      </c>
      <c r="I5" s="32" t="s">
        <v>781</v>
      </c>
      <c r="J5" s="3">
        <v>44106</v>
      </c>
      <c r="K5" s="3">
        <v>44130</v>
      </c>
    </row>
    <row r="6" spans="1:11" ht="210"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x14ac:dyDescent="0.25">
      <c r="A7" s="5">
        <f t="shared" si="0"/>
        <v>3</v>
      </c>
      <c r="B7" s="5">
        <v>116528</v>
      </c>
      <c r="C7" s="6" t="s">
        <v>2071</v>
      </c>
      <c r="D7" s="5" t="s">
        <v>2072</v>
      </c>
      <c r="E7" s="5">
        <v>5</v>
      </c>
      <c r="F7" s="5" t="s">
        <v>684</v>
      </c>
      <c r="G7" s="5" t="s">
        <v>763</v>
      </c>
      <c r="H7" s="3">
        <v>44105</v>
      </c>
      <c r="I7" s="32" t="s">
        <v>781</v>
      </c>
      <c r="J7" s="3">
        <v>44105</v>
      </c>
      <c r="K7" s="3">
        <v>44130</v>
      </c>
    </row>
    <row r="8" spans="1:11" ht="45" x14ac:dyDescent="0.25">
      <c r="A8" s="5">
        <f t="shared" si="0"/>
        <v>4</v>
      </c>
      <c r="B8" s="5">
        <v>119978</v>
      </c>
      <c r="C8" s="6" t="s">
        <v>2074</v>
      </c>
      <c r="D8" s="5" t="s">
        <v>2075</v>
      </c>
      <c r="E8" s="5">
        <v>3</v>
      </c>
      <c r="F8" s="5" t="s">
        <v>645</v>
      </c>
      <c r="G8" s="5" t="s">
        <v>806</v>
      </c>
      <c r="H8" s="3">
        <v>44105</v>
      </c>
      <c r="I8" s="32" t="s">
        <v>781</v>
      </c>
      <c r="J8" s="3">
        <v>44106</v>
      </c>
      <c r="K8" s="3">
        <v>44112</v>
      </c>
    </row>
    <row r="9" spans="1:11" ht="60" x14ac:dyDescent="0.25">
      <c r="A9" s="5">
        <f t="shared" si="0"/>
        <v>5</v>
      </c>
      <c r="B9" s="5">
        <v>117917</v>
      </c>
      <c r="C9" s="6" t="s">
        <v>2076</v>
      </c>
      <c r="D9" s="5" t="s">
        <v>2077</v>
      </c>
      <c r="E9" s="5">
        <v>3</v>
      </c>
      <c r="F9" s="5" t="s">
        <v>635</v>
      </c>
      <c r="G9" s="5" t="s">
        <v>777</v>
      </c>
      <c r="H9" s="3">
        <v>44105</v>
      </c>
      <c r="I9" s="32" t="s">
        <v>781</v>
      </c>
      <c r="J9" s="3">
        <v>44106</v>
      </c>
      <c r="K9" s="3">
        <v>44112</v>
      </c>
    </row>
    <row r="10" spans="1:11" ht="30" x14ac:dyDescent="0.25">
      <c r="A10" s="5">
        <f t="shared" si="0"/>
        <v>6</v>
      </c>
      <c r="B10" s="5">
        <v>125020</v>
      </c>
      <c r="C10" s="6" t="s">
        <v>2078</v>
      </c>
      <c r="D10" s="5" t="s">
        <v>174</v>
      </c>
      <c r="E10" s="5">
        <v>5</v>
      </c>
      <c r="F10" s="5" t="s">
        <v>684</v>
      </c>
      <c r="G10" s="5" t="s">
        <v>763</v>
      </c>
      <c r="H10" s="3">
        <v>44109</v>
      </c>
      <c r="I10" s="6" t="s">
        <v>781</v>
      </c>
      <c r="J10" s="3">
        <v>44110</v>
      </c>
      <c r="K10" s="3">
        <v>44130</v>
      </c>
    </row>
    <row r="11" spans="1:11" ht="45"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x14ac:dyDescent="0.25">
      <c r="A12" s="5">
        <f t="shared" si="0"/>
        <v>8</v>
      </c>
      <c r="B12" s="5">
        <v>123599</v>
      </c>
      <c r="C12" s="6" t="s">
        <v>2080</v>
      </c>
      <c r="D12" s="5" t="s">
        <v>243</v>
      </c>
      <c r="E12" s="5">
        <v>4</v>
      </c>
      <c r="F12" s="5" t="s">
        <v>650</v>
      </c>
      <c r="G12" s="5" t="s">
        <v>780</v>
      </c>
      <c r="H12" s="3">
        <v>44109</v>
      </c>
      <c r="I12" s="6" t="s">
        <v>781</v>
      </c>
      <c r="J12" s="3">
        <v>44110</v>
      </c>
      <c r="K12" s="3">
        <v>44130</v>
      </c>
    </row>
    <row r="13" spans="1:11" ht="45" x14ac:dyDescent="0.25">
      <c r="A13" s="5">
        <f t="shared" si="0"/>
        <v>9</v>
      </c>
      <c r="B13" s="5">
        <v>128324</v>
      </c>
      <c r="C13" s="6" t="s">
        <v>807</v>
      </c>
      <c r="D13" s="5" t="s">
        <v>808</v>
      </c>
      <c r="E13" s="5">
        <v>4</v>
      </c>
      <c r="F13" s="5" t="s">
        <v>791</v>
      </c>
      <c r="G13" s="5" t="s">
        <v>770</v>
      </c>
      <c r="H13" s="3">
        <v>44109</v>
      </c>
      <c r="I13" s="6" t="s">
        <v>781</v>
      </c>
      <c r="J13" s="3">
        <v>44110</v>
      </c>
      <c r="K13" s="3">
        <v>44112</v>
      </c>
    </row>
    <row r="14" spans="1:11" ht="45"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x14ac:dyDescent="0.25">
      <c r="A16" s="5">
        <f t="shared" si="0"/>
        <v>12</v>
      </c>
      <c r="B16" s="5">
        <v>114048</v>
      </c>
      <c r="C16" s="6" t="s">
        <v>503</v>
      </c>
      <c r="D16" s="5" t="s">
        <v>504</v>
      </c>
      <c r="E16" s="5">
        <v>2</v>
      </c>
      <c r="F16" s="5" t="s">
        <v>633</v>
      </c>
      <c r="G16" s="5" t="s">
        <v>763</v>
      </c>
      <c r="H16" s="3">
        <v>44110</v>
      </c>
      <c r="I16" s="6" t="s">
        <v>781</v>
      </c>
      <c r="J16" s="3">
        <v>44113</v>
      </c>
      <c r="K16" s="3">
        <v>44130</v>
      </c>
    </row>
    <row r="17" spans="1:11" ht="60" x14ac:dyDescent="0.25">
      <c r="A17" s="5">
        <f t="shared" si="0"/>
        <v>13</v>
      </c>
      <c r="B17" s="5">
        <v>120395</v>
      </c>
      <c r="C17" s="6" t="s">
        <v>2085</v>
      </c>
      <c r="D17" s="5" t="s">
        <v>364</v>
      </c>
      <c r="E17" s="5">
        <v>3</v>
      </c>
      <c r="F17" s="5" t="s">
        <v>645</v>
      </c>
      <c r="G17" s="5" t="s">
        <v>790</v>
      </c>
      <c r="H17" s="3">
        <v>44110</v>
      </c>
      <c r="I17" s="6" t="s">
        <v>781</v>
      </c>
      <c r="J17" s="3">
        <v>44111</v>
      </c>
      <c r="K17" s="3">
        <v>44130</v>
      </c>
    </row>
    <row r="18" spans="1:11" ht="60" x14ac:dyDescent="0.25">
      <c r="A18" s="5">
        <f t="shared" si="0"/>
        <v>14</v>
      </c>
      <c r="B18" s="5">
        <v>110472</v>
      </c>
      <c r="C18" s="6" t="s">
        <v>2086</v>
      </c>
      <c r="D18" s="5" t="s">
        <v>2087</v>
      </c>
      <c r="E18" s="5">
        <v>2</v>
      </c>
      <c r="F18" s="5" t="s">
        <v>630</v>
      </c>
      <c r="G18" s="5" t="s">
        <v>780</v>
      </c>
      <c r="H18" s="3">
        <v>44111</v>
      </c>
      <c r="I18" s="6" t="s">
        <v>2211</v>
      </c>
      <c r="J18" s="3"/>
      <c r="K18" s="3"/>
    </row>
    <row r="19" spans="1:11" ht="30"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x14ac:dyDescent="0.25">
      <c r="A25" s="5">
        <f t="shared" si="0"/>
        <v>21</v>
      </c>
      <c r="B25" s="5">
        <v>115319</v>
      </c>
      <c r="C25" s="6" t="s">
        <v>699</v>
      </c>
      <c r="D25" s="6" t="s">
        <v>700</v>
      </c>
      <c r="E25" s="5">
        <v>2</v>
      </c>
      <c r="F25" s="5" t="s">
        <v>633</v>
      </c>
      <c r="G25" s="5" t="s">
        <v>777</v>
      </c>
      <c r="H25" s="3">
        <v>44113</v>
      </c>
      <c r="I25" s="6" t="s">
        <v>781</v>
      </c>
      <c r="J25" s="3">
        <v>44116</v>
      </c>
      <c r="K25" s="3">
        <v>44130</v>
      </c>
    </row>
    <row r="26" spans="1:11" ht="30" x14ac:dyDescent="0.25">
      <c r="A26" s="5">
        <f t="shared" si="0"/>
        <v>22</v>
      </c>
      <c r="B26" s="5">
        <v>114716</v>
      </c>
      <c r="C26" s="6" t="s">
        <v>582</v>
      </c>
      <c r="D26" s="5" t="s">
        <v>583</v>
      </c>
      <c r="E26" s="5">
        <v>5</v>
      </c>
      <c r="F26" s="5" t="s">
        <v>642</v>
      </c>
      <c r="G26" s="5" t="s">
        <v>777</v>
      </c>
      <c r="H26" s="3">
        <v>44116</v>
      </c>
      <c r="I26" s="6" t="s">
        <v>781</v>
      </c>
      <c r="J26" s="3">
        <v>44116</v>
      </c>
      <c r="K26" s="3">
        <v>44130</v>
      </c>
    </row>
    <row r="27" spans="1:11" ht="60"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x14ac:dyDescent="0.25">
      <c r="A28" s="5">
        <f t="shared" si="0"/>
        <v>24</v>
      </c>
      <c r="B28" s="5">
        <v>111922</v>
      </c>
      <c r="C28" s="6" t="s">
        <v>784</v>
      </c>
      <c r="D28" s="5" t="s">
        <v>785</v>
      </c>
      <c r="E28" s="5">
        <v>2</v>
      </c>
      <c r="F28" s="5" t="s">
        <v>633</v>
      </c>
      <c r="G28" s="5" t="s">
        <v>780</v>
      </c>
      <c r="H28" s="3">
        <v>44116</v>
      </c>
      <c r="I28" s="6" t="s">
        <v>781</v>
      </c>
      <c r="J28" s="3">
        <v>44116</v>
      </c>
      <c r="K28" s="3">
        <v>44130</v>
      </c>
    </row>
    <row r="29" spans="1:11" ht="45"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x14ac:dyDescent="0.25">
      <c r="A33" s="5">
        <f t="shared" si="0"/>
        <v>29</v>
      </c>
      <c r="B33" s="5">
        <v>117900</v>
      </c>
      <c r="C33" s="6" t="s">
        <v>345</v>
      </c>
      <c r="D33" s="5" t="s">
        <v>346</v>
      </c>
      <c r="E33" s="5">
        <v>3</v>
      </c>
      <c r="F33" s="5" t="s">
        <v>635</v>
      </c>
      <c r="G33" s="5" t="s">
        <v>777</v>
      </c>
      <c r="H33" s="3">
        <v>44117</v>
      </c>
      <c r="I33" s="6" t="s">
        <v>781</v>
      </c>
      <c r="J33" s="3">
        <v>44125</v>
      </c>
      <c r="K33" s="3">
        <v>44133</v>
      </c>
    </row>
    <row r="34" spans="1:11" ht="45" x14ac:dyDescent="0.25">
      <c r="A34" s="5">
        <f t="shared" si="0"/>
        <v>30</v>
      </c>
      <c r="B34" s="5">
        <v>117916</v>
      </c>
      <c r="C34" s="6" t="s">
        <v>479</v>
      </c>
      <c r="D34" s="5" t="s">
        <v>346</v>
      </c>
      <c r="E34" s="5">
        <v>3</v>
      </c>
      <c r="F34" s="5" t="s">
        <v>635</v>
      </c>
      <c r="G34" s="5" t="s">
        <v>777</v>
      </c>
      <c r="H34" s="3">
        <v>44117</v>
      </c>
      <c r="I34" s="6" t="s">
        <v>781</v>
      </c>
      <c r="J34" s="3">
        <v>44117</v>
      </c>
      <c r="K34" s="3">
        <v>44130</v>
      </c>
    </row>
    <row r="35" spans="1:11" ht="45"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x14ac:dyDescent="0.25">
      <c r="A43" s="5">
        <f t="shared" si="1"/>
        <v>39</v>
      </c>
      <c r="B43" s="5">
        <v>116146</v>
      </c>
      <c r="C43" s="6" t="s">
        <v>141</v>
      </c>
      <c r="D43" s="5" t="s">
        <v>142</v>
      </c>
      <c r="E43" s="5">
        <v>3</v>
      </c>
      <c r="F43" s="5" t="s">
        <v>635</v>
      </c>
      <c r="G43" s="5" t="s">
        <v>806</v>
      </c>
      <c r="H43" s="3">
        <v>44119</v>
      </c>
      <c r="I43" s="6" t="s">
        <v>781</v>
      </c>
      <c r="J43" s="3">
        <v>44125</v>
      </c>
      <c r="K43" s="3">
        <v>44133</v>
      </c>
    </row>
    <row r="44" spans="1:11" ht="75"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x14ac:dyDescent="0.25">
      <c r="A45" s="5">
        <f t="shared" si="1"/>
        <v>41</v>
      </c>
      <c r="B45" s="5">
        <v>117367</v>
      </c>
      <c r="C45" s="6" t="s">
        <v>2025</v>
      </c>
      <c r="D45" s="5" t="s">
        <v>316</v>
      </c>
      <c r="E45" s="5">
        <v>5</v>
      </c>
      <c r="F45" s="5" t="s">
        <v>684</v>
      </c>
      <c r="G45" s="5" t="s">
        <v>824</v>
      </c>
      <c r="H45" s="3">
        <v>44119</v>
      </c>
      <c r="I45" s="6" t="s">
        <v>781</v>
      </c>
      <c r="J45" s="3">
        <v>44119</v>
      </c>
      <c r="K45" s="3">
        <v>44133</v>
      </c>
    </row>
    <row r="46" spans="1:11" ht="75"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x14ac:dyDescent="0.25">
      <c r="A47" s="5">
        <f t="shared" si="1"/>
        <v>43</v>
      </c>
      <c r="B47" s="5">
        <v>126958</v>
      </c>
      <c r="C47" s="6" t="s">
        <v>2122</v>
      </c>
      <c r="D47" s="5" t="s">
        <v>2123</v>
      </c>
      <c r="E47" s="5">
        <v>8</v>
      </c>
      <c r="F47" s="5" t="s">
        <v>957</v>
      </c>
      <c r="G47" s="5" t="s">
        <v>763</v>
      </c>
      <c r="H47" s="3">
        <v>44119</v>
      </c>
      <c r="I47" s="6" t="s">
        <v>781</v>
      </c>
      <c r="J47" s="3">
        <v>44119</v>
      </c>
      <c r="K47" s="3">
        <v>44130</v>
      </c>
    </row>
    <row r="48" spans="1:1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x14ac:dyDescent="0.25">
      <c r="A50" s="5">
        <f t="shared" si="1"/>
        <v>46</v>
      </c>
      <c r="B50" s="5">
        <v>126628</v>
      </c>
      <c r="C50" s="6" t="s">
        <v>2126</v>
      </c>
      <c r="D50" s="5" t="s">
        <v>96</v>
      </c>
      <c r="E50" s="5">
        <v>8</v>
      </c>
      <c r="F50" s="5" t="s">
        <v>957</v>
      </c>
      <c r="G50" s="5" t="s">
        <v>777</v>
      </c>
      <c r="H50" s="3">
        <v>44120</v>
      </c>
      <c r="I50" s="6" t="s">
        <v>781</v>
      </c>
      <c r="J50" s="3">
        <v>44123</v>
      </c>
      <c r="K50" s="3">
        <v>44130</v>
      </c>
    </row>
    <row r="51" spans="1:12" ht="60"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x14ac:dyDescent="0.25">
      <c r="A52" s="5">
        <f t="shared" si="1"/>
        <v>48</v>
      </c>
      <c r="B52" s="5">
        <v>119790</v>
      </c>
      <c r="C52" s="6" t="s">
        <v>2129</v>
      </c>
      <c r="D52" s="5" t="s">
        <v>86</v>
      </c>
      <c r="E52" s="5">
        <v>3</v>
      </c>
      <c r="F52" s="5" t="s">
        <v>645</v>
      </c>
      <c r="G52" s="5" t="s">
        <v>790</v>
      </c>
      <c r="H52" s="3">
        <v>44120</v>
      </c>
      <c r="I52" s="6" t="s">
        <v>781</v>
      </c>
      <c r="J52" s="3">
        <v>44123</v>
      </c>
      <c r="K52" s="3">
        <v>44130</v>
      </c>
    </row>
    <row r="53" spans="1:12" ht="45"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x14ac:dyDescent="0.25">
      <c r="A55" s="5">
        <f t="shared" si="1"/>
        <v>51</v>
      </c>
      <c r="B55" s="5">
        <v>116797</v>
      </c>
      <c r="C55" s="6" t="s">
        <v>465</v>
      </c>
      <c r="D55" s="5" t="s">
        <v>466</v>
      </c>
      <c r="E55" s="5">
        <v>2</v>
      </c>
      <c r="F55" s="5" t="s">
        <v>633</v>
      </c>
      <c r="G55" s="5" t="s">
        <v>770</v>
      </c>
      <c r="H55" s="3">
        <v>44124</v>
      </c>
      <c r="I55" s="6" t="s">
        <v>781</v>
      </c>
      <c r="J55" s="3">
        <v>44125</v>
      </c>
      <c r="K55" s="3">
        <v>44130</v>
      </c>
    </row>
    <row r="56" spans="1:12" ht="75" x14ac:dyDescent="0.25">
      <c r="A56" s="5">
        <f t="shared" si="1"/>
        <v>52</v>
      </c>
      <c r="B56" s="5">
        <v>117069</v>
      </c>
      <c r="C56" s="6" t="s">
        <v>2134</v>
      </c>
      <c r="D56" s="5" t="s">
        <v>364</v>
      </c>
      <c r="E56" s="5">
        <v>3</v>
      </c>
      <c r="F56" s="5" t="s">
        <v>645</v>
      </c>
      <c r="G56" s="5" t="s">
        <v>790</v>
      </c>
      <c r="H56" s="3">
        <v>44124</v>
      </c>
      <c r="I56" s="6" t="s">
        <v>781</v>
      </c>
      <c r="J56" s="3">
        <v>44125</v>
      </c>
      <c r="K56" s="3">
        <v>44133</v>
      </c>
    </row>
    <row r="57" spans="1:12" ht="30"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x14ac:dyDescent="0.25">
      <c r="A79" s="5">
        <f t="shared" si="2"/>
        <v>75</v>
      </c>
      <c r="B79" s="5">
        <v>108704</v>
      </c>
      <c r="C79" s="6" t="s">
        <v>2173</v>
      </c>
      <c r="D79" s="5" t="s">
        <v>512</v>
      </c>
      <c r="E79" s="5">
        <v>6</v>
      </c>
      <c r="F79" s="5" t="s">
        <v>636</v>
      </c>
      <c r="G79" s="5" t="s">
        <v>763</v>
      </c>
      <c r="H79" s="3">
        <v>44132</v>
      </c>
      <c r="I79" s="6" t="s">
        <v>781</v>
      </c>
      <c r="J79" s="3">
        <v>44133</v>
      </c>
      <c r="K79" s="3">
        <v>44147</v>
      </c>
    </row>
    <row r="80" spans="1:11" ht="60"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x14ac:dyDescent="0.25">
      <c r="A85" s="5">
        <f t="shared" si="2"/>
        <v>81</v>
      </c>
      <c r="B85" s="5">
        <v>118643</v>
      </c>
      <c r="C85" s="6" t="s">
        <v>2181</v>
      </c>
      <c r="D85" s="5" t="s">
        <v>508</v>
      </c>
      <c r="E85" s="5">
        <v>3</v>
      </c>
      <c r="F85" s="5" t="s">
        <v>635</v>
      </c>
      <c r="G85" s="5" t="s">
        <v>777</v>
      </c>
      <c r="H85" s="3">
        <v>44131</v>
      </c>
      <c r="I85" s="6" t="s">
        <v>781</v>
      </c>
      <c r="J85" s="3">
        <v>44139</v>
      </c>
      <c r="K85" s="3">
        <v>44152</v>
      </c>
    </row>
    <row r="86" spans="1:11" ht="45"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customSheetViews>
    <customSheetView guid="{2D651363-CDF8-4A7D-8DA8-6579CEC2C34C}" filter="1" showAutoFilter="1">
      <selection activeCell="K94" sqref="K94"/>
      <pageMargins left="0.7" right="0.7" top="0.75" bottom="0.75" header="0.3" footer="0.3"/>
      <pageSetup paperSize="9" orientation="portrait" r:id="rId1"/>
      <autoFilter ref="A4:K86">
        <filterColumn colId="1">
          <filters>
            <filter val="118660"/>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2"/>
      <autoFilter ref="A4:K86"/>
    </customSheetView>
    <customSheetView guid="{7FB0E73D-D7C4-4A78-9327-86768DCA6DCA}" filter="1" showAutoFilter="1">
      <selection activeCell="K82" sqref="K82"/>
      <pageMargins left="0.7" right="0.7" top="0.75" bottom="0.75" header="0.3" footer="0.3"/>
      <pageSetup paperSize="9" orientation="portrait" r:id="rId3"/>
      <autoFilter ref="A4:K86">
        <filterColumn colId="1">
          <filters>
            <filter val="120455"/>
          </filters>
        </filterColumn>
      </autoFilter>
    </customSheetView>
    <customSheetView guid="{FFE73930-B6F3-4B43-9FE2-26381D01DC42}" showAutoFilter="1" topLeftCell="A4">
      <selection activeCell="J46" sqref="J46"/>
      <pageMargins left="0.7" right="0.7" top="0.75" bottom="0.75" header="0.3" footer="0.3"/>
      <pageSetup paperSize="9" orientation="portrait" r:id="rId4"/>
      <autoFilter ref="A4:K86"/>
    </customSheetView>
  </customSheetViews>
  <mergeCells count="1">
    <mergeCell ref="A2:K2"/>
  </mergeCell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8"/>
  <sheetViews>
    <sheetView zoomScaleNormal="85" workbookViewId="0">
      <selection activeCell="J50" sqref="J50"/>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126189</v>
      </c>
      <c r="C5" s="6" t="s">
        <v>271</v>
      </c>
      <c r="D5" s="6" t="s">
        <v>272</v>
      </c>
      <c r="E5" s="6">
        <v>6</v>
      </c>
      <c r="F5" s="6" t="s">
        <v>636</v>
      </c>
      <c r="G5" s="6" t="s">
        <v>770</v>
      </c>
      <c r="H5" s="3">
        <v>44137</v>
      </c>
      <c r="I5" s="32" t="s">
        <v>781</v>
      </c>
      <c r="J5" s="3">
        <v>44138</v>
      </c>
      <c r="K5" s="3">
        <v>44160</v>
      </c>
    </row>
    <row r="6" spans="1:11" ht="60"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x14ac:dyDescent="0.25">
      <c r="A7" s="5">
        <f t="shared" si="0"/>
        <v>3</v>
      </c>
      <c r="B7" s="5">
        <v>126736</v>
      </c>
      <c r="C7" s="6" t="s">
        <v>1822</v>
      </c>
      <c r="D7" s="5" t="s">
        <v>1819</v>
      </c>
      <c r="E7" s="5">
        <v>8</v>
      </c>
      <c r="F7" s="5" t="s">
        <v>957</v>
      </c>
      <c r="G7" s="5" t="s">
        <v>806</v>
      </c>
      <c r="H7" s="3">
        <v>44138</v>
      </c>
      <c r="I7" s="32" t="s">
        <v>781</v>
      </c>
      <c r="J7" s="3">
        <v>44138</v>
      </c>
      <c r="K7" s="3">
        <v>44147</v>
      </c>
    </row>
    <row r="8" spans="1:11" ht="45" x14ac:dyDescent="0.25">
      <c r="A8" s="5">
        <f t="shared" si="0"/>
        <v>4</v>
      </c>
      <c r="B8" s="5">
        <v>122154</v>
      </c>
      <c r="C8" s="6" t="s">
        <v>1498</v>
      </c>
      <c r="D8" s="6" t="s">
        <v>1499</v>
      </c>
      <c r="E8" s="5">
        <v>10</v>
      </c>
      <c r="F8" s="5" t="s">
        <v>627</v>
      </c>
      <c r="G8" s="5" t="s">
        <v>780</v>
      </c>
      <c r="H8" s="3">
        <v>44138</v>
      </c>
      <c r="I8" s="32" t="s">
        <v>781</v>
      </c>
      <c r="J8" s="3">
        <v>44140</v>
      </c>
      <c r="K8" s="3">
        <v>44147</v>
      </c>
    </row>
    <row r="9" spans="1:11" ht="75" x14ac:dyDescent="0.25">
      <c r="A9" s="5">
        <f t="shared" si="0"/>
        <v>5</v>
      </c>
      <c r="B9" s="5">
        <v>114807</v>
      </c>
      <c r="C9" s="6" t="s">
        <v>1055</v>
      </c>
      <c r="D9" s="5" t="s">
        <v>1053</v>
      </c>
      <c r="E9" s="5">
        <v>2</v>
      </c>
      <c r="F9" s="5" t="s">
        <v>633</v>
      </c>
      <c r="G9" s="5" t="s">
        <v>763</v>
      </c>
      <c r="H9" s="3">
        <v>44138</v>
      </c>
      <c r="I9" s="32" t="s">
        <v>781</v>
      </c>
      <c r="J9" s="3">
        <v>44140</v>
      </c>
      <c r="K9" s="3">
        <v>44147</v>
      </c>
    </row>
    <row r="10" spans="1:11" ht="30"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x14ac:dyDescent="0.25">
      <c r="A12" s="5">
        <f t="shared" si="0"/>
        <v>8</v>
      </c>
      <c r="B12" s="5">
        <v>117875</v>
      </c>
      <c r="C12" s="6" t="s">
        <v>2188</v>
      </c>
      <c r="D12" s="5" t="s">
        <v>2189</v>
      </c>
      <c r="E12" s="5">
        <v>5</v>
      </c>
      <c r="F12" s="5" t="s">
        <v>684</v>
      </c>
      <c r="G12" s="5" t="s">
        <v>763</v>
      </c>
      <c r="H12" s="3">
        <v>44138</v>
      </c>
      <c r="I12" s="32" t="s">
        <v>781</v>
      </c>
      <c r="J12" s="3">
        <v>44139</v>
      </c>
      <c r="K12" s="3">
        <v>44160</v>
      </c>
    </row>
    <row r="13" spans="1:1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x14ac:dyDescent="0.25">
      <c r="A25" s="5">
        <f t="shared" si="0"/>
        <v>21</v>
      </c>
      <c r="B25" s="5">
        <v>114576</v>
      </c>
      <c r="C25" s="6" t="s">
        <v>2203</v>
      </c>
      <c r="D25" s="5" t="s">
        <v>2204</v>
      </c>
      <c r="E25" s="5">
        <v>2</v>
      </c>
      <c r="F25" s="5" t="s">
        <v>633</v>
      </c>
      <c r="G25" s="5" t="s">
        <v>770</v>
      </c>
      <c r="H25" s="3">
        <v>44146</v>
      </c>
      <c r="I25" s="6" t="s">
        <v>781</v>
      </c>
      <c r="J25" s="3">
        <v>44147</v>
      </c>
      <c r="K25" s="3">
        <v>44160</v>
      </c>
    </row>
    <row r="26" spans="1:11" x14ac:dyDescent="0.25">
      <c r="A26" s="5">
        <f t="shared" si="0"/>
        <v>22</v>
      </c>
      <c r="B26" s="5">
        <v>111670</v>
      </c>
      <c r="C26" s="6" t="s">
        <v>471</v>
      </c>
      <c r="D26" s="5" t="s">
        <v>472</v>
      </c>
      <c r="E26" s="5">
        <v>2</v>
      </c>
      <c r="F26" s="5" t="s">
        <v>633</v>
      </c>
      <c r="G26" s="5" t="s">
        <v>806</v>
      </c>
      <c r="H26" s="3">
        <v>44146</v>
      </c>
      <c r="I26" s="6" t="s">
        <v>781</v>
      </c>
      <c r="J26" s="3">
        <v>44146</v>
      </c>
      <c r="K26" s="3">
        <v>44160</v>
      </c>
    </row>
    <row r="27" spans="1:11" ht="75"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x14ac:dyDescent="0.25">
      <c r="A30" s="5">
        <f t="shared" si="0"/>
        <v>26</v>
      </c>
      <c r="B30" s="5">
        <v>112207</v>
      </c>
      <c r="C30" s="6" t="s">
        <v>2210</v>
      </c>
      <c r="D30" s="5" t="s">
        <v>933</v>
      </c>
      <c r="E30" s="5">
        <v>2</v>
      </c>
      <c r="F30" s="5" t="s">
        <v>633</v>
      </c>
      <c r="G30" s="5" t="s">
        <v>824</v>
      </c>
      <c r="H30" s="3">
        <v>44146</v>
      </c>
      <c r="I30" s="6" t="s">
        <v>781</v>
      </c>
      <c r="J30" s="3">
        <v>44158</v>
      </c>
      <c r="K30" s="3">
        <v>44162</v>
      </c>
    </row>
    <row r="31" spans="1:11" ht="60"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x14ac:dyDescent="0.25">
      <c r="A37" s="5">
        <f t="shared" si="0"/>
        <v>33</v>
      </c>
      <c r="B37" s="5">
        <v>116602</v>
      </c>
      <c r="C37" s="6" t="s">
        <v>766</v>
      </c>
      <c r="D37" s="6" t="s">
        <v>767</v>
      </c>
      <c r="E37" s="5">
        <v>5</v>
      </c>
      <c r="F37" s="5" t="s">
        <v>684</v>
      </c>
      <c r="G37" s="5" t="s">
        <v>763</v>
      </c>
      <c r="H37" s="3">
        <v>44152</v>
      </c>
      <c r="I37" s="6" t="s">
        <v>781</v>
      </c>
      <c r="J37" s="3">
        <v>44152</v>
      </c>
      <c r="K37" s="3">
        <v>44160</v>
      </c>
    </row>
    <row r="38" spans="1:11" ht="75"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x14ac:dyDescent="0.25">
      <c r="A41" s="5">
        <f t="shared" si="1"/>
        <v>37</v>
      </c>
      <c r="B41" s="5">
        <v>112929</v>
      </c>
      <c r="C41" s="6" t="s">
        <v>430</v>
      </c>
      <c r="D41" s="5" t="s">
        <v>431</v>
      </c>
      <c r="E41" s="5">
        <v>2</v>
      </c>
      <c r="F41" s="5" t="s">
        <v>630</v>
      </c>
      <c r="G41" s="5" t="s">
        <v>806</v>
      </c>
      <c r="H41" s="3">
        <v>44153</v>
      </c>
      <c r="I41" s="6" t="s">
        <v>781</v>
      </c>
      <c r="J41" s="3">
        <v>44154</v>
      </c>
      <c r="K41" s="3">
        <v>44160</v>
      </c>
    </row>
    <row r="42" spans="1:11" ht="60"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x14ac:dyDescent="0.25">
      <c r="A44" s="5">
        <f t="shared" si="1"/>
        <v>40</v>
      </c>
      <c r="B44" s="5">
        <v>111805</v>
      </c>
      <c r="C44" s="6" t="s">
        <v>752</v>
      </c>
      <c r="D44" s="5" t="s">
        <v>753</v>
      </c>
      <c r="E44" s="5">
        <v>2</v>
      </c>
      <c r="F44" s="5" t="s">
        <v>715</v>
      </c>
      <c r="G44" s="5" t="s">
        <v>824</v>
      </c>
      <c r="H44" s="3">
        <v>44154</v>
      </c>
      <c r="I44" s="6" t="s">
        <v>781</v>
      </c>
      <c r="J44" s="3">
        <v>44155</v>
      </c>
      <c r="K44" s="3">
        <v>44162</v>
      </c>
    </row>
    <row r="45" spans="1:11" ht="60"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x14ac:dyDescent="0.25">
      <c r="A50" s="5">
        <f t="shared" si="1"/>
        <v>46</v>
      </c>
      <c r="B50" s="5">
        <v>118570</v>
      </c>
      <c r="C50" s="6" t="s">
        <v>2231</v>
      </c>
      <c r="D50" s="6" t="s">
        <v>2230</v>
      </c>
      <c r="E50" s="5">
        <v>3</v>
      </c>
      <c r="F50" s="5" t="s">
        <v>635</v>
      </c>
      <c r="G50" s="5" t="s">
        <v>824</v>
      </c>
      <c r="H50" s="3">
        <v>44158</v>
      </c>
      <c r="I50" s="6" t="s">
        <v>781</v>
      </c>
      <c r="J50" s="3"/>
      <c r="K50" s="3">
        <v>44180</v>
      </c>
    </row>
    <row r="51" spans="1:11" ht="60" x14ac:dyDescent="0.25">
      <c r="A51" s="5">
        <f t="shared" si="1"/>
        <v>47</v>
      </c>
      <c r="B51" s="5">
        <v>119618</v>
      </c>
      <c r="C51" s="6" t="s">
        <v>2232</v>
      </c>
      <c r="D51" s="5" t="s">
        <v>342</v>
      </c>
      <c r="E51" s="5">
        <v>3</v>
      </c>
      <c r="F51" s="5" t="s">
        <v>645</v>
      </c>
      <c r="G51" s="5" t="s">
        <v>780</v>
      </c>
      <c r="H51" s="3">
        <v>44158</v>
      </c>
      <c r="I51" s="6" t="s">
        <v>781</v>
      </c>
      <c r="J51" s="3">
        <v>44158</v>
      </c>
      <c r="K51" s="3">
        <v>44162</v>
      </c>
    </row>
    <row r="52" spans="1:11" ht="45"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x14ac:dyDescent="0.25">
      <c r="A61" s="5">
        <f t="shared" si="1"/>
        <v>57</v>
      </c>
      <c r="B61" s="5">
        <v>116759</v>
      </c>
      <c r="C61" s="6" t="s">
        <v>812</v>
      </c>
      <c r="D61" s="6" t="s">
        <v>813</v>
      </c>
      <c r="E61" s="5">
        <v>5</v>
      </c>
      <c r="F61" s="5" t="s">
        <v>684</v>
      </c>
      <c r="G61" s="5" t="s">
        <v>763</v>
      </c>
      <c r="H61" s="3">
        <v>44161</v>
      </c>
      <c r="I61" s="6" t="s">
        <v>781</v>
      </c>
      <c r="J61" s="3">
        <v>44162</v>
      </c>
      <c r="K61" s="3">
        <v>44181</v>
      </c>
    </row>
    <row r="62" spans="1:11" ht="60"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x14ac:dyDescent="0.25">
      <c r="A65" s="5">
        <f t="shared" si="1"/>
        <v>61</v>
      </c>
      <c r="B65" s="5">
        <v>125114</v>
      </c>
      <c r="C65" s="6" t="s">
        <v>489</v>
      </c>
      <c r="D65" s="5" t="s">
        <v>490</v>
      </c>
      <c r="E65" s="5">
        <v>6</v>
      </c>
      <c r="F65" s="5" t="s">
        <v>636</v>
      </c>
      <c r="G65" s="5" t="s">
        <v>780</v>
      </c>
      <c r="H65" s="3">
        <v>44161</v>
      </c>
      <c r="I65" s="6" t="s">
        <v>781</v>
      </c>
      <c r="J65" s="3">
        <v>44161</v>
      </c>
      <c r="K65" s="3">
        <v>44180</v>
      </c>
    </row>
    <row r="66" spans="1:11" ht="60"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x14ac:dyDescent="0.25">
      <c r="A67" s="5">
        <f t="shared" si="1"/>
        <v>63</v>
      </c>
      <c r="B67" s="5">
        <v>114655</v>
      </c>
      <c r="C67" s="6" t="s">
        <v>886</v>
      </c>
      <c r="D67" s="5" t="s">
        <v>887</v>
      </c>
      <c r="E67" s="5">
        <v>2</v>
      </c>
      <c r="F67" s="5" t="s">
        <v>633</v>
      </c>
      <c r="G67" s="5" t="s">
        <v>824</v>
      </c>
      <c r="H67" s="3">
        <v>44162</v>
      </c>
      <c r="I67" s="6" t="s">
        <v>781</v>
      </c>
      <c r="J67" s="3">
        <v>44168</v>
      </c>
      <c r="K67" s="3">
        <v>44180</v>
      </c>
    </row>
    <row r="68" spans="1:11" ht="60"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customSheetViews>
    <customSheetView guid="{2D651363-CDF8-4A7D-8DA8-6579CEC2C34C}" filter="1" showAutoFilter="1">
      <selection activeCell="F74" sqref="F74"/>
      <pageMargins left="0.7" right="0.7" top="0.75" bottom="0.75" header="0.3" footer="0.3"/>
      <pageSetup paperSize="9" orientation="portrait" r:id="rId1"/>
      <autoFilter ref="A4:K68">
        <filterColumn colId="1">
          <filters>
            <filter val="123701"/>
          </filters>
        </filterColumn>
      </autoFilter>
    </customSheetView>
    <customSheetView guid="{17296F73-C433-4ABD-854D-AFAF59034683}" filter="1" showAutoFilter="1">
      <selection activeCell="F74" sqref="F74"/>
      <pageMargins left="0.7" right="0.7" top="0.75" bottom="0.75" header="0.3" footer="0.3"/>
      <pageSetup paperSize="9" orientation="portrait" r:id="rId2"/>
      <autoFilter ref="A4:K68">
        <filterColumn colId="1">
          <filters>
            <filter val="123701"/>
          </filters>
        </filterColumn>
      </autoFilter>
    </customSheetView>
    <customSheetView guid="{7FB0E73D-D7C4-4A78-9327-86768DCA6DCA}" filter="1" showAutoFilter="1">
      <selection activeCell="K57" sqref="K57"/>
      <pageMargins left="0.7" right="0.7" top="0.75" bottom="0.75" header="0.3" footer="0.3"/>
      <pageSetup paperSize="9" orientation="portrait" r:id="rId3"/>
      <autoFilter ref="A4:K68">
        <filterColumn colId="1">
          <filters>
            <filter val="104357"/>
          </filters>
        </filterColumn>
      </autoFilter>
    </customSheetView>
    <customSheetView guid="{FFE73930-B6F3-4B43-9FE2-26381D01DC42}" showAutoFilter="1">
      <selection activeCell="J50" sqref="J50"/>
      <pageMargins left="0.7" right="0.7" top="0.75" bottom="0.75" header="0.3" footer="0.3"/>
      <pageSetup paperSize="9" orientation="portrait" r:id="rId4"/>
      <autoFilter ref="A4:K68"/>
    </customSheetView>
  </customSheetViews>
  <mergeCells count="1">
    <mergeCell ref="A2:K2"/>
  </mergeCells>
  <pageMargins left="0.7" right="0.7" top="0.75" bottom="0.75" header="0.3" footer="0.3"/>
  <pageSetup paperSize="9"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9"/>
  <sheetViews>
    <sheetView zoomScaleNormal="85" workbookViewId="0">
      <selection activeCell="G19" sqref="G1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x14ac:dyDescent="0.25">
      <c r="A5" s="5">
        <v>1</v>
      </c>
      <c r="B5" s="5">
        <v>114905</v>
      </c>
      <c r="C5" s="6" t="s">
        <v>2255</v>
      </c>
      <c r="D5" s="6" t="s">
        <v>2256</v>
      </c>
      <c r="E5" s="6">
        <v>2</v>
      </c>
      <c r="F5" s="6" t="s">
        <v>633</v>
      </c>
      <c r="G5" s="6" t="s">
        <v>780</v>
      </c>
      <c r="H5" s="3">
        <v>44167</v>
      </c>
      <c r="I5" s="32" t="s">
        <v>781</v>
      </c>
      <c r="J5" s="3">
        <v>44167</v>
      </c>
      <c r="K5" s="3">
        <v>44180</v>
      </c>
    </row>
    <row r="6" spans="1:11" x14ac:dyDescent="0.25">
      <c r="A6" s="5">
        <f t="shared" ref="A6:A42" si="0">A5+1</f>
        <v>2</v>
      </c>
      <c r="B6" s="5">
        <v>114528</v>
      </c>
      <c r="C6" s="6" t="s">
        <v>2257</v>
      </c>
      <c r="D6" s="5" t="s">
        <v>1152</v>
      </c>
      <c r="E6" s="6">
        <v>3</v>
      </c>
      <c r="F6" s="6" t="s">
        <v>635</v>
      </c>
      <c r="G6" s="6" t="s">
        <v>806</v>
      </c>
      <c r="H6" s="3">
        <v>44167</v>
      </c>
      <c r="I6" s="32" t="s">
        <v>523</v>
      </c>
      <c r="J6" s="41"/>
      <c r="K6" s="3"/>
    </row>
    <row r="7" spans="1:11" ht="60" x14ac:dyDescent="0.25">
      <c r="A7" s="5">
        <f t="shared" si="0"/>
        <v>3</v>
      </c>
      <c r="B7" s="5">
        <v>110704</v>
      </c>
      <c r="C7" s="6" t="s">
        <v>2258</v>
      </c>
      <c r="D7" s="5" t="s">
        <v>492</v>
      </c>
      <c r="E7" s="6">
        <v>3</v>
      </c>
      <c r="F7" s="6" t="s">
        <v>635</v>
      </c>
      <c r="G7" s="5" t="s">
        <v>824</v>
      </c>
      <c r="H7" s="3">
        <v>44167</v>
      </c>
      <c r="I7" s="32" t="s">
        <v>781</v>
      </c>
      <c r="J7" s="3">
        <v>44168</v>
      </c>
      <c r="K7" s="3">
        <v>44180</v>
      </c>
    </row>
    <row r="8" spans="1:11" ht="60" x14ac:dyDescent="0.25">
      <c r="A8" s="5">
        <f t="shared" si="0"/>
        <v>4</v>
      </c>
      <c r="B8" s="5">
        <v>114741</v>
      </c>
      <c r="C8" s="6" t="s">
        <v>265</v>
      </c>
      <c r="D8" s="6" t="s">
        <v>266</v>
      </c>
      <c r="E8" s="5">
        <v>2</v>
      </c>
      <c r="F8" s="5" t="s">
        <v>633</v>
      </c>
      <c r="G8" s="5" t="s">
        <v>777</v>
      </c>
      <c r="H8" s="3">
        <v>44168</v>
      </c>
      <c r="I8" s="6" t="s">
        <v>781</v>
      </c>
      <c r="J8" s="3">
        <v>44168</v>
      </c>
      <c r="K8" s="3">
        <v>44180</v>
      </c>
    </row>
    <row r="9" spans="1:11" ht="30" x14ac:dyDescent="0.25">
      <c r="A9" s="5">
        <f t="shared" si="0"/>
        <v>5</v>
      </c>
      <c r="B9" s="5">
        <v>117112</v>
      </c>
      <c r="C9" s="6" t="s">
        <v>135</v>
      </c>
      <c r="D9" s="6" t="s">
        <v>136</v>
      </c>
      <c r="E9" s="5">
        <v>2</v>
      </c>
      <c r="F9" s="5" t="s">
        <v>633</v>
      </c>
      <c r="G9" s="5" t="s">
        <v>770</v>
      </c>
      <c r="H9" s="3">
        <v>44168</v>
      </c>
      <c r="I9" s="6" t="s">
        <v>781</v>
      </c>
      <c r="J9" s="3">
        <v>44168</v>
      </c>
      <c r="K9" s="3">
        <v>44180</v>
      </c>
    </row>
    <row r="10" spans="1:11" ht="30"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x14ac:dyDescent="0.25">
      <c r="A11" s="5">
        <f t="shared" si="0"/>
        <v>7</v>
      </c>
      <c r="B11" s="5">
        <v>114430</v>
      </c>
      <c r="C11" s="6" t="s">
        <v>2260</v>
      </c>
      <c r="D11" s="5" t="s">
        <v>1858</v>
      </c>
      <c r="E11" s="5">
        <v>3</v>
      </c>
      <c r="F11" s="5" t="s">
        <v>635</v>
      </c>
      <c r="G11" s="5" t="s">
        <v>770</v>
      </c>
      <c r="H11" s="3">
        <v>44168</v>
      </c>
      <c r="I11" s="6" t="s">
        <v>781</v>
      </c>
      <c r="J11" s="3">
        <v>44169</v>
      </c>
      <c r="K11" s="3">
        <v>44180</v>
      </c>
    </row>
    <row r="12" spans="1:11" ht="75" x14ac:dyDescent="0.25">
      <c r="A12" s="5">
        <f t="shared" si="0"/>
        <v>8</v>
      </c>
      <c r="B12" s="5">
        <v>125552</v>
      </c>
      <c r="C12" s="6" t="s">
        <v>309</v>
      </c>
      <c r="D12" s="5" t="s">
        <v>310</v>
      </c>
      <c r="E12" s="5">
        <v>8</v>
      </c>
      <c r="F12" s="5" t="s">
        <v>957</v>
      </c>
      <c r="G12" s="5" t="s">
        <v>780</v>
      </c>
      <c r="H12" s="3">
        <v>44168</v>
      </c>
      <c r="I12" s="6" t="s">
        <v>781</v>
      </c>
      <c r="J12" s="3">
        <v>44169</v>
      </c>
      <c r="K12" s="3">
        <v>44181</v>
      </c>
    </row>
    <row r="13" spans="1:11" ht="75"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x14ac:dyDescent="0.25">
      <c r="A19" s="5">
        <f t="shared" si="0"/>
        <v>15</v>
      </c>
      <c r="B19" s="5">
        <v>115957</v>
      </c>
      <c r="C19" s="6" t="s">
        <v>745</v>
      </c>
      <c r="D19" s="5" t="s">
        <v>746</v>
      </c>
      <c r="E19" s="5">
        <v>2</v>
      </c>
      <c r="F19" s="5" t="s">
        <v>633</v>
      </c>
      <c r="G19" s="5" t="s">
        <v>770</v>
      </c>
      <c r="H19" s="3">
        <v>44173</v>
      </c>
      <c r="I19" s="6" t="s">
        <v>2426</v>
      </c>
      <c r="J19" s="55">
        <v>44183</v>
      </c>
      <c r="K19" s="3"/>
    </row>
    <row r="20" spans="1:11" ht="30" x14ac:dyDescent="0.25">
      <c r="A20" s="5">
        <f t="shared" si="0"/>
        <v>16</v>
      </c>
      <c r="B20" s="5">
        <v>124135</v>
      </c>
      <c r="C20" s="6" t="s">
        <v>2269</v>
      </c>
      <c r="D20" s="5" t="s">
        <v>342</v>
      </c>
      <c r="E20" s="5">
        <v>4</v>
      </c>
      <c r="F20" s="5" t="s">
        <v>791</v>
      </c>
      <c r="G20" s="5" t="s">
        <v>780</v>
      </c>
      <c r="H20" s="3">
        <v>44174</v>
      </c>
      <c r="I20" s="6" t="s">
        <v>781</v>
      </c>
      <c r="J20" s="3">
        <v>44174</v>
      </c>
      <c r="K20" s="3">
        <v>44183</v>
      </c>
    </row>
    <row r="21" spans="1:11" ht="45"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x14ac:dyDescent="0.25">
      <c r="A22" s="5">
        <f t="shared" si="0"/>
        <v>18</v>
      </c>
      <c r="B22" s="5">
        <v>116432</v>
      </c>
      <c r="C22" s="6" t="s">
        <v>171</v>
      </c>
      <c r="D22" s="5" t="s">
        <v>172</v>
      </c>
      <c r="E22" s="5">
        <v>5</v>
      </c>
      <c r="F22" s="5" t="s">
        <v>684</v>
      </c>
      <c r="G22" s="5" t="s">
        <v>770</v>
      </c>
      <c r="H22" s="3">
        <v>44175</v>
      </c>
      <c r="I22" s="6" t="s">
        <v>781</v>
      </c>
      <c r="J22" s="3">
        <v>44176</v>
      </c>
      <c r="K22" s="3">
        <v>44183</v>
      </c>
    </row>
    <row r="23" spans="1:11" ht="60"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x14ac:dyDescent="0.25">
      <c r="A26" s="5">
        <f t="shared" si="0"/>
        <v>22</v>
      </c>
      <c r="B26" s="5">
        <v>103060</v>
      </c>
      <c r="C26" s="6" t="s">
        <v>551</v>
      </c>
      <c r="D26" s="6" t="s">
        <v>552</v>
      </c>
      <c r="E26" s="5">
        <v>2</v>
      </c>
      <c r="F26" s="5" t="s">
        <v>630</v>
      </c>
      <c r="G26" s="5" t="s">
        <v>777</v>
      </c>
      <c r="H26" s="3">
        <v>44175</v>
      </c>
      <c r="I26" s="6" t="s">
        <v>781</v>
      </c>
      <c r="J26" s="3">
        <v>44176</v>
      </c>
      <c r="K26" s="3">
        <v>44181</v>
      </c>
    </row>
    <row r="27" spans="1:11" ht="60" x14ac:dyDescent="0.25">
      <c r="A27" s="5">
        <f t="shared" si="0"/>
        <v>23</v>
      </c>
      <c r="B27" s="5">
        <v>121305</v>
      </c>
      <c r="C27" s="6" t="s">
        <v>1522</v>
      </c>
      <c r="D27" s="5" t="s">
        <v>1523</v>
      </c>
      <c r="E27" s="5">
        <v>3</v>
      </c>
      <c r="F27" s="5" t="s">
        <v>645</v>
      </c>
      <c r="G27" s="5" t="s">
        <v>777</v>
      </c>
      <c r="H27" s="3">
        <v>44175</v>
      </c>
      <c r="I27" s="6" t="s">
        <v>781</v>
      </c>
      <c r="J27" s="3">
        <v>44179</v>
      </c>
      <c r="K27" s="3">
        <v>44187</v>
      </c>
    </row>
    <row r="28" spans="1:1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x14ac:dyDescent="0.25">
      <c r="A32" s="5">
        <f t="shared" si="0"/>
        <v>28</v>
      </c>
      <c r="B32" s="5">
        <v>119541</v>
      </c>
      <c r="C32" s="6" t="s">
        <v>658</v>
      </c>
      <c r="D32" s="6" t="s">
        <v>659</v>
      </c>
      <c r="E32" s="5">
        <v>2</v>
      </c>
      <c r="F32" s="5" t="s">
        <v>660</v>
      </c>
      <c r="G32" s="5" t="s">
        <v>824</v>
      </c>
      <c r="H32" s="3">
        <v>44179</v>
      </c>
      <c r="I32" s="6" t="s">
        <v>781</v>
      </c>
      <c r="J32" s="3">
        <v>44179</v>
      </c>
      <c r="K32" s="3">
        <v>44187</v>
      </c>
    </row>
    <row r="33" spans="1:11" ht="60" x14ac:dyDescent="0.25">
      <c r="A33" s="5">
        <f t="shared" si="0"/>
        <v>29</v>
      </c>
      <c r="B33" s="5">
        <v>113755</v>
      </c>
      <c r="C33" s="6" t="s">
        <v>359</v>
      </c>
      <c r="D33" s="5" t="s">
        <v>360</v>
      </c>
      <c r="E33" s="5">
        <v>2</v>
      </c>
      <c r="F33" s="5" t="s">
        <v>630</v>
      </c>
      <c r="G33" s="5" t="s">
        <v>824</v>
      </c>
      <c r="H33" s="3">
        <v>44179</v>
      </c>
      <c r="I33" s="6" t="s">
        <v>781</v>
      </c>
      <c r="J33" s="3">
        <v>44179</v>
      </c>
      <c r="K33" s="3">
        <v>44183</v>
      </c>
    </row>
    <row r="34" spans="1:11" ht="45"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x14ac:dyDescent="0.25">
      <c r="A35" s="5">
        <f t="shared" si="0"/>
        <v>31</v>
      </c>
      <c r="B35" s="5">
        <v>125112</v>
      </c>
      <c r="C35" s="6" t="s">
        <v>2284</v>
      </c>
      <c r="D35" s="5" t="s">
        <v>490</v>
      </c>
      <c r="E35" s="5">
        <v>6</v>
      </c>
      <c r="F35" s="5" t="s">
        <v>636</v>
      </c>
      <c r="G35" s="5" t="s">
        <v>780</v>
      </c>
      <c r="H35" s="3">
        <v>44179</v>
      </c>
      <c r="I35" s="6" t="s">
        <v>781</v>
      </c>
      <c r="J35" s="3">
        <v>44180</v>
      </c>
      <c r="K35" s="3">
        <v>44183</v>
      </c>
    </row>
    <row r="36" spans="1:11" ht="60"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x14ac:dyDescent="0.25">
      <c r="A39" s="5">
        <f t="shared" si="0"/>
        <v>35</v>
      </c>
      <c r="B39" s="5">
        <v>123411</v>
      </c>
      <c r="C39" s="6" t="s">
        <v>337</v>
      </c>
      <c r="D39" s="5" t="s">
        <v>338</v>
      </c>
      <c r="E39" s="5">
        <v>2</v>
      </c>
      <c r="F39" s="5" t="s">
        <v>1387</v>
      </c>
      <c r="G39" s="5" t="s">
        <v>824</v>
      </c>
      <c r="H39" s="3">
        <v>44179</v>
      </c>
      <c r="I39" s="6" t="s">
        <v>781</v>
      </c>
      <c r="J39" s="3">
        <v>44180</v>
      </c>
      <c r="K39" s="3">
        <v>44187</v>
      </c>
    </row>
    <row r="40" spans="1:11" ht="90"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x14ac:dyDescent="0.25">
      <c r="A55" s="5">
        <f>A54+1</f>
        <v>51</v>
      </c>
      <c r="B55" s="5">
        <v>116441</v>
      </c>
      <c r="C55" s="6" t="s">
        <v>2309</v>
      </c>
      <c r="D55" s="5" t="s">
        <v>2308</v>
      </c>
      <c r="E55" s="5">
        <v>5</v>
      </c>
      <c r="F55" s="5" t="s">
        <v>642</v>
      </c>
      <c r="G55" s="5" t="s">
        <v>1093</v>
      </c>
      <c r="H55" s="3">
        <v>44186</v>
      </c>
      <c r="I55" s="6" t="s">
        <v>781</v>
      </c>
      <c r="J55" s="3">
        <v>44216</v>
      </c>
      <c r="K55" s="3" t="s">
        <v>2404</v>
      </c>
    </row>
    <row r="56" spans="1:11" ht="45" x14ac:dyDescent="0.25">
      <c r="A56" s="5">
        <f>A55+1</f>
        <v>52</v>
      </c>
      <c r="B56" s="5">
        <v>119132</v>
      </c>
      <c r="C56" s="6" t="s">
        <v>2311</v>
      </c>
      <c r="D56" s="6" t="s">
        <v>2310</v>
      </c>
      <c r="E56" s="5">
        <v>6</v>
      </c>
      <c r="F56" s="5" t="s">
        <v>636</v>
      </c>
      <c r="G56" s="5" t="s">
        <v>780</v>
      </c>
      <c r="H56" s="3">
        <v>44186</v>
      </c>
      <c r="I56" s="6" t="s">
        <v>781</v>
      </c>
      <c r="J56" s="3">
        <v>43843</v>
      </c>
      <c r="K56" s="3">
        <v>44222</v>
      </c>
    </row>
    <row r="57" spans="1:11" ht="30" x14ac:dyDescent="0.25">
      <c r="A57" s="5">
        <f>A56+1</f>
        <v>53</v>
      </c>
      <c r="B57" s="5">
        <v>120278</v>
      </c>
      <c r="C57" s="6" t="s">
        <v>2314</v>
      </c>
      <c r="D57" s="5" t="s">
        <v>2288</v>
      </c>
      <c r="E57" s="5">
        <v>10</v>
      </c>
      <c r="F57" s="5" t="s">
        <v>634</v>
      </c>
      <c r="G57" s="5" t="s">
        <v>780</v>
      </c>
      <c r="H57" s="3">
        <v>44186</v>
      </c>
      <c r="I57" s="6" t="s">
        <v>781</v>
      </c>
      <c r="J57" s="3">
        <v>44210</v>
      </c>
      <c r="K57" s="3" t="s">
        <v>2404</v>
      </c>
    </row>
    <row r="58" spans="1:11" ht="60" x14ac:dyDescent="0.25">
      <c r="A58" s="5">
        <f>A57+1</f>
        <v>54</v>
      </c>
      <c r="B58" s="5">
        <v>105305</v>
      </c>
      <c r="C58" s="6" t="s">
        <v>2315</v>
      </c>
      <c r="D58" s="5" t="s">
        <v>2316</v>
      </c>
      <c r="E58" s="5">
        <v>2</v>
      </c>
      <c r="F58" s="5" t="s">
        <v>630</v>
      </c>
      <c r="G58" s="5" t="s">
        <v>777</v>
      </c>
      <c r="H58" s="3">
        <v>44188</v>
      </c>
      <c r="I58" s="6" t="s">
        <v>781</v>
      </c>
      <c r="J58" s="3">
        <v>44202</v>
      </c>
      <c r="K58" s="3">
        <v>44222</v>
      </c>
    </row>
    <row r="59" spans="1:11" ht="90"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customSheetViews>
    <customSheetView guid="{2D651363-CDF8-4A7D-8DA8-6579CEC2C34C}" filter="1" showAutoFilter="1">
      <selection activeCell="K10" sqref="K10"/>
      <pageMargins left="0.7" right="0.7" top="0.75" bottom="0.75" header="0.3" footer="0.3"/>
      <pageSetup paperSize="9" orientation="portrait" r:id="rId1"/>
      <autoFilter ref="A4:K59">
        <filterColumn colId="1">
          <filters>
            <filter val="115941"/>
          </filters>
        </filterColumn>
      </autoFilter>
    </customSheetView>
    <customSheetView guid="{17296F73-C433-4ABD-854D-AFAF59034683}" showAutoFilter="1" topLeftCell="A59">
      <selection activeCell="J62" sqref="J62"/>
      <pageMargins left="0.7" right="0.7" top="0.75" bottom="0.75" header="0.3" footer="0.3"/>
      <pageSetup paperSize="9" orientation="portrait" r:id="rId2"/>
      <autoFilter ref="A4:K64"/>
    </customSheetView>
    <customSheetView guid="{7FB0E73D-D7C4-4A78-9327-86768DCA6DCA}" filter="1" showAutoFilter="1">
      <selection activeCell="K59" sqref="K59"/>
      <pageMargins left="0.7" right="0.7" top="0.75" bottom="0.75" header="0.3" footer="0.3"/>
      <pageSetup paperSize="9" orientation="portrait" r:id="rId3"/>
      <autoFilter ref="A4:K59">
        <filterColumn colId="1">
          <filters>
            <filter val="120295"/>
          </filters>
        </filterColumn>
      </autoFilter>
    </customSheetView>
    <customSheetView guid="{FFE73930-B6F3-4B43-9FE2-26381D01DC42}" showAutoFilter="1">
      <selection activeCell="G19" sqref="G19"/>
      <pageMargins left="0.7" right="0.7" top="0.75" bottom="0.75" header="0.3" footer="0.3"/>
      <pageSetup paperSize="9" orientation="portrait" r:id="rId4"/>
      <autoFilter ref="A4:K59"/>
    </customSheetView>
  </customSheetViews>
  <mergeCells count="1">
    <mergeCell ref="A2:K2"/>
  </mergeCells>
  <pageMargins left="0.7" right="0.7" top="0.75" bottom="0.75" header="0.3" footer="0.3"/>
  <pageSetup paperSize="9"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7"/>
  <sheetViews>
    <sheetView zoomScaleNormal="85" workbookViewId="0">
      <selection activeCell="G7" sqref="G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2317</v>
      </c>
      <c r="D5" s="6" t="s">
        <v>54</v>
      </c>
      <c r="E5" s="6">
        <v>3</v>
      </c>
      <c r="F5" s="6" t="s">
        <v>635</v>
      </c>
      <c r="G5" s="6" t="s">
        <v>777</v>
      </c>
      <c r="H5" s="3">
        <v>44208</v>
      </c>
      <c r="I5" s="32" t="s">
        <v>781</v>
      </c>
      <c r="J5" s="3">
        <v>44209</v>
      </c>
      <c r="K5" s="3">
        <v>44223</v>
      </c>
    </row>
    <row r="6" spans="1:11" ht="60" x14ac:dyDescent="0.25">
      <c r="A6" s="5">
        <f t="shared" ref="A6:A57" si="0">A5+1</f>
        <v>2</v>
      </c>
      <c r="B6" s="5">
        <v>121975</v>
      </c>
      <c r="C6" s="6" t="s">
        <v>960</v>
      </c>
      <c r="D6" s="5" t="s">
        <v>950</v>
      </c>
      <c r="E6" s="5">
        <v>4</v>
      </c>
      <c r="F6" s="5" t="s">
        <v>791</v>
      </c>
      <c r="G6" s="5" t="s">
        <v>780</v>
      </c>
      <c r="H6" s="3">
        <v>44209</v>
      </c>
      <c r="I6" s="6" t="s">
        <v>781</v>
      </c>
      <c r="J6" s="3">
        <v>44209</v>
      </c>
      <c r="K6" s="3">
        <v>44222</v>
      </c>
    </row>
    <row r="7" spans="1:11" ht="30" x14ac:dyDescent="0.25">
      <c r="A7" s="5">
        <f t="shared" si="0"/>
        <v>3</v>
      </c>
      <c r="B7" s="5">
        <v>123743</v>
      </c>
      <c r="C7" s="6" t="s">
        <v>2318</v>
      </c>
      <c r="D7" s="5" t="s">
        <v>2319</v>
      </c>
      <c r="E7" s="5">
        <v>8</v>
      </c>
      <c r="F7" s="5" t="s">
        <v>957</v>
      </c>
      <c r="G7" s="5" t="s">
        <v>806</v>
      </c>
      <c r="H7" s="3">
        <v>44209</v>
      </c>
      <c r="I7" s="6" t="s">
        <v>781</v>
      </c>
      <c r="J7" s="3">
        <v>44209</v>
      </c>
      <c r="K7" s="3">
        <v>44232</v>
      </c>
    </row>
    <row r="8" spans="1:11" ht="45" x14ac:dyDescent="0.25">
      <c r="A8" s="5">
        <f t="shared" si="0"/>
        <v>4</v>
      </c>
      <c r="B8" s="5">
        <v>118577</v>
      </c>
      <c r="C8" s="6" t="s">
        <v>195</v>
      </c>
      <c r="D8" s="5" t="s">
        <v>196</v>
      </c>
      <c r="E8" s="5">
        <v>3</v>
      </c>
      <c r="F8" s="5" t="s">
        <v>635</v>
      </c>
      <c r="G8" s="5" t="s">
        <v>806</v>
      </c>
      <c r="H8" s="3">
        <v>44209</v>
      </c>
      <c r="I8" s="6" t="s">
        <v>781</v>
      </c>
      <c r="J8" s="3">
        <v>44209</v>
      </c>
      <c r="K8" s="3">
        <v>44232</v>
      </c>
    </row>
    <row r="9" spans="1:11" ht="45" x14ac:dyDescent="0.25">
      <c r="A9" s="5">
        <f t="shared" si="0"/>
        <v>5</v>
      </c>
      <c r="B9" s="5">
        <v>119283</v>
      </c>
      <c r="C9" s="6" t="s">
        <v>1298</v>
      </c>
      <c r="D9" s="5" t="s">
        <v>2462</v>
      </c>
      <c r="E9" s="5">
        <v>3</v>
      </c>
      <c r="F9" s="5" t="s">
        <v>645</v>
      </c>
      <c r="G9" s="5" t="s">
        <v>1093</v>
      </c>
      <c r="H9" s="3">
        <v>44209</v>
      </c>
      <c r="I9" s="6" t="s">
        <v>781</v>
      </c>
      <c r="J9" s="3">
        <v>44210</v>
      </c>
      <c r="K9" s="3">
        <v>44232</v>
      </c>
    </row>
    <row r="10" spans="1:11" ht="60" x14ac:dyDescent="0.25">
      <c r="A10" s="5">
        <f t="shared" si="0"/>
        <v>6</v>
      </c>
      <c r="B10" s="5">
        <v>116121</v>
      </c>
      <c r="C10" s="6" t="s">
        <v>2320</v>
      </c>
      <c r="D10" s="5" t="s">
        <v>172</v>
      </c>
      <c r="E10" s="5">
        <v>3</v>
      </c>
      <c r="F10" s="5" t="s">
        <v>635</v>
      </c>
      <c r="G10" s="5" t="s">
        <v>770</v>
      </c>
      <c r="H10" s="3">
        <v>44209</v>
      </c>
      <c r="I10" s="6" t="s">
        <v>781</v>
      </c>
      <c r="J10" s="3">
        <v>44209</v>
      </c>
      <c r="K10" s="3">
        <v>44232</v>
      </c>
    </row>
    <row r="11" spans="1:11" ht="120" x14ac:dyDescent="0.25">
      <c r="A11" s="5">
        <f t="shared" si="0"/>
        <v>7</v>
      </c>
      <c r="B11" s="5">
        <v>128811</v>
      </c>
      <c r="C11" s="6" t="s">
        <v>2321</v>
      </c>
      <c r="D11" s="5" t="s">
        <v>1086</v>
      </c>
      <c r="E11" s="5">
        <v>4</v>
      </c>
      <c r="F11" s="5" t="s">
        <v>650</v>
      </c>
      <c r="G11" s="5" t="s">
        <v>770</v>
      </c>
      <c r="H11" s="3">
        <v>44209</v>
      </c>
      <c r="I11" s="6" t="s">
        <v>781</v>
      </c>
      <c r="J11" s="3">
        <v>44211</v>
      </c>
      <c r="K11" s="3">
        <v>44232</v>
      </c>
    </row>
    <row r="12" spans="1:11" ht="45" x14ac:dyDescent="0.25">
      <c r="A12" s="5">
        <f t="shared" si="0"/>
        <v>8</v>
      </c>
      <c r="B12" s="5">
        <v>117914</v>
      </c>
      <c r="C12" s="6" t="s">
        <v>1388</v>
      </c>
      <c r="D12" s="5" t="s">
        <v>346</v>
      </c>
      <c r="E12" s="5">
        <v>3</v>
      </c>
      <c r="F12" s="5" t="s">
        <v>635</v>
      </c>
      <c r="G12" s="5" t="s">
        <v>777</v>
      </c>
      <c r="H12" s="3">
        <v>44209</v>
      </c>
      <c r="I12" s="6" t="s">
        <v>781</v>
      </c>
      <c r="J12" s="3">
        <v>44210</v>
      </c>
      <c r="K12" s="3">
        <v>44232</v>
      </c>
    </row>
    <row r="13" spans="1:11" ht="45"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x14ac:dyDescent="0.25">
      <c r="A22" s="5">
        <f t="shared" si="0"/>
        <v>18</v>
      </c>
      <c r="B22" s="5">
        <v>117929</v>
      </c>
      <c r="C22" s="6" t="s">
        <v>497</v>
      </c>
      <c r="D22" s="5" t="s">
        <v>2334</v>
      </c>
      <c r="E22" s="5">
        <v>5</v>
      </c>
      <c r="F22" s="5" t="s">
        <v>642</v>
      </c>
      <c r="G22" s="5" t="s">
        <v>763</v>
      </c>
      <c r="H22" s="3">
        <v>44214</v>
      </c>
      <c r="I22" s="6" t="s">
        <v>781</v>
      </c>
      <c r="J22" s="3">
        <v>44216</v>
      </c>
      <c r="K22" s="3">
        <v>44223</v>
      </c>
    </row>
    <row r="23" spans="1:11" ht="30"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x14ac:dyDescent="0.25">
      <c r="A29" s="5">
        <f t="shared" si="0"/>
        <v>25</v>
      </c>
      <c r="B29" s="5">
        <v>118970</v>
      </c>
      <c r="C29" s="6" t="s">
        <v>197</v>
      </c>
      <c r="D29" s="6" t="s">
        <v>198</v>
      </c>
      <c r="E29" s="5">
        <v>5</v>
      </c>
      <c r="F29" s="5" t="s">
        <v>684</v>
      </c>
      <c r="G29" s="5" t="s">
        <v>780</v>
      </c>
      <c r="H29" s="3">
        <v>44215</v>
      </c>
      <c r="I29" s="6" t="s">
        <v>781</v>
      </c>
      <c r="J29" s="3">
        <v>44216</v>
      </c>
      <c r="K29" s="3">
        <v>44224</v>
      </c>
    </row>
    <row r="30" spans="1:11" ht="30"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x14ac:dyDescent="0.25">
      <c r="A38" s="5">
        <f t="shared" si="0"/>
        <v>34</v>
      </c>
      <c r="B38" s="5">
        <v>119305</v>
      </c>
      <c r="C38" s="6" t="s">
        <v>2354</v>
      </c>
      <c r="D38" s="5" t="s">
        <v>86</v>
      </c>
      <c r="E38" s="5">
        <v>3</v>
      </c>
      <c r="F38" s="5" t="s">
        <v>645</v>
      </c>
      <c r="G38" s="6" t="s">
        <v>790</v>
      </c>
      <c r="H38" s="3">
        <v>44217</v>
      </c>
      <c r="I38" s="6" t="s">
        <v>781</v>
      </c>
      <c r="J38" s="3">
        <v>44228</v>
      </c>
      <c r="K38" s="3">
        <v>44251</v>
      </c>
    </row>
    <row r="39" spans="1:11" ht="60" x14ac:dyDescent="0.25">
      <c r="A39" s="5">
        <f t="shared" si="0"/>
        <v>35</v>
      </c>
      <c r="B39" s="5">
        <v>115957</v>
      </c>
      <c r="C39" s="6" t="s">
        <v>745</v>
      </c>
      <c r="D39" s="5" t="s">
        <v>746</v>
      </c>
      <c r="E39" s="5">
        <v>2</v>
      </c>
      <c r="F39" s="5" t="s">
        <v>633</v>
      </c>
      <c r="G39" s="5" t="s">
        <v>770</v>
      </c>
      <c r="H39" s="3">
        <v>44217</v>
      </c>
      <c r="I39" s="6" t="s">
        <v>781</v>
      </c>
      <c r="J39" s="3">
        <v>44218</v>
      </c>
      <c r="K39" s="3">
        <v>44245</v>
      </c>
    </row>
    <row r="40" spans="1:11" ht="75"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x14ac:dyDescent="0.25">
      <c r="A42" s="5">
        <f t="shared" si="0"/>
        <v>38</v>
      </c>
      <c r="B42" s="5">
        <v>123512</v>
      </c>
      <c r="C42" s="6" t="s">
        <v>743</v>
      </c>
      <c r="D42" s="5" t="s">
        <v>744</v>
      </c>
      <c r="E42" s="5">
        <v>6</v>
      </c>
      <c r="F42" s="5" t="s">
        <v>636</v>
      </c>
      <c r="G42" s="5" t="s">
        <v>790</v>
      </c>
      <c r="H42" s="3">
        <v>44218</v>
      </c>
      <c r="I42" s="6" t="s">
        <v>523</v>
      </c>
      <c r="J42" s="3"/>
      <c r="K42" s="3"/>
    </row>
    <row r="43" spans="1:11" ht="135"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x14ac:dyDescent="0.25">
      <c r="A47" s="5">
        <f t="shared" si="0"/>
        <v>43</v>
      </c>
      <c r="B47" s="5">
        <v>120950</v>
      </c>
      <c r="C47" s="6" t="s">
        <v>2362</v>
      </c>
      <c r="D47" s="5" t="s">
        <v>346</v>
      </c>
      <c r="E47" s="5">
        <v>3</v>
      </c>
      <c r="F47" s="5" t="s">
        <v>721</v>
      </c>
      <c r="G47" s="5" t="s">
        <v>777</v>
      </c>
      <c r="H47" s="3">
        <v>44218</v>
      </c>
      <c r="I47" s="6" t="s">
        <v>781</v>
      </c>
      <c r="J47" s="3">
        <v>44224</v>
      </c>
      <c r="K47" s="3">
        <v>44245</v>
      </c>
    </row>
    <row r="48" spans="1:11" ht="45"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x14ac:dyDescent="0.25">
      <c r="A49" s="5">
        <f t="shared" si="0"/>
        <v>45</v>
      </c>
      <c r="B49" s="5">
        <v>124872</v>
      </c>
      <c r="C49" s="6" t="s">
        <v>2365</v>
      </c>
      <c r="D49" s="5" t="s">
        <v>492</v>
      </c>
      <c r="E49" s="5">
        <v>6</v>
      </c>
      <c r="F49" s="5" t="s">
        <v>636</v>
      </c>
      <c r="G49" s="5" t="s">
        <v>824</v>
      </c>
      <c r="H49" s="3">
        <v>44218</v>
      </c>
      <c r="I49" s="6" t="s">
        <v>781</v>
      </c>
      <c r="J49" s="3">
        <v>44221</v>
      </c>
      <c r="K49" s="3">
        <v>44245</v>
      </c>
    </row>
    <row r="50" spans="1:11" ht="45"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x14ac:dyDescent="0.25">
      <c r="A56" s="5">
        <f t="shared" si="0"/>
        <v>52</v>
      </c>
      <c r="B56" s="5">
        <v>119070</v>
      </c>
      <c r="C56" s="6" t="s">
        <v>2376</v>
      </c>
      <c r="D56" s="5" t="s">
        <v>2377</v>
      </c>
      <c r="E56" s="5">
        <v>8</v>
      </c>
      <c r="F56" s="5" t="s">
        <v>2353</v>
      </c>
      <c r="G56" s="5" t="s">
        <v>777</v>
      </c>
      <c r="H56" s="3">
        <v>44225</v>
      </c>
      <c r="I56" s="6" t="s">
        <v>781</v>
      </c>
      <c r="J56" s="3">
        <v>44228</v>
      </c>
      <c r="K56" s="3">
        <v>44245</v>
      </c>
    </row>
    <row r="57" spans="1:1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customSheetViews>
    <customSheetView guid="{2D651363-CDF8-4A7D-8DA8-6579CEC2C34C}" filter="1" showAutoFilter="1">
      <selection activeCell="K68" sqref="K68"/>
      <pageMargins left="0.7" right="0.7" top="0.75" bottom="0.75" header="0.3" footer="0.3"/>
      <pageSetup paperSize="9" orientation="portrait" r:id="rId1"/>
      <autoFilter ref="A4:K57">
        <filterColumn colId="1">
          <filters>
            <filter val="124315"/>
          </filters>
        </filterColumn>
      </autoFilter>
    </customSheetView>
    <customSheetView guid="{7FB0E73D-D7C4-4A78-9327-86768DCA6DCA}" showAutoFilter="1">
      <selection activeCell="O5" sqref="O5"/>
      <pageMargins left="0.7" right="0.7" top="0.75" bottom="0.75" header="0.3" footer="0.3"/>
      <pageSetup paperSize="9" orientation="portrait" r:id="rId2"/>
      <autoFilter ref="A4:K57"/>
    </customSheetView>
    <customSheetView guid="{FFE73930-B6F3-4B43-9FE2-26381D01DC42}" showAutoFilter="1">
      <selection activeCell="G7" sqref="G7"/>
      <pageMargins left="0.7" right="0.7" top="0.75" bottom="0.75" header="0.3" footer="0.3"/>
      <pageSetup paperSize="9" orientation="portrait" r:id="rId3"/>
      <autoFilter ref="A4:K57"/>
    </customSheetView>
  </customSheetViews>
  <mergeCells count="1">
    <mergeCell ref="A2:K2"/>
  </mergeCells>
  <pageMargins left="0.7" right="0.7" top="0.75" bottom="0.75" header="0.3" footer="0.3"/>
  <pageSetup paperSize="9"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4"/>
  <sheetViews>
    <sheetView topLeftCell="A4" zoomScaleNormal="85" workbookViewId="0">
      <selection activeCell="I85" sqref="I8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52" customWidth="1"/>
    <col min="11" max="11" width="16.42578125" style="7"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x14ac:dyDescent="0.25">
      <c r="A5" s="5">
        <v>1</v>
      </c>
      <c r="B5" s="5">
        <v>120290</v>
      </c>
      <c r="C5" s="6" t="s">
        <v>2380</v>
      </c>
      <c r="D5" s="6" t="s">
        <v>2334</v>
      </c>
      <c r="E5" s="6">
        <v>10</v>
      </c>
      <c r="F5" s="6" t="s">
        <v>1735</v>
      </c>
      <c r="G5" s="6" t="s">
        <v>763</v>
      </c>
      <c r="H5" s="3">
        <v>44228</v>
      </c>
      <c r="I5" s="32" t="s">
        <v>781</v>
      </c>
      <c r="J5" s="3">
        <v>44231</v>
      </c>
      <c r="K5" s="3">
        <v>44245</v>
      </c>
    </row>
    <row r="6" spans="1:11" ht="45" x14ac:dyDescent="0.25">
      <c r="A6" s="5">
        <f>A5+1</f>
        <v>2</v>
      </c>
      <c r="B6" s="5">
        <v>125305</v>
      </c>
      <c r="C6" s="6" t="s">
        <v>2381</v>
      </c>
      <c r="D6" s="5" t="s">
        <v>2382</v>
      </c>
      <c r="E6" s="5">
        <v>8</v>
      </c>
      <c r="F6" s="5" t="s">
        <v>957</v>
      </c>
      <c r="G6" s="6" t="s">
        <v>763</v>
      </c>
      <c r="H6" s="3">
        <v>44228</v>
      </c>
      <c r="I6" s="32" t="s">
        <v>781</v>
      </c>
      <c r="J6" s="3">
        <v>44229</v>
      </c>
      <c r="K6" s="3">
        <v>44245</v>
      </c>
    </row>
    <row r="7" spans="1:11" ht="45"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x14ac:dyDescent="0.25">
      <c r="A8" s="5">
        <f t="shared" si="0"/>
        <v>4</v>
      </c>
      <c r="B8" s="5">
        <v>117397</v>
      </c>
      <c r="C8" s="6" t="s">
        <v>2384</v>
      </c>
      <c r="D8" s="6" t="s">
        <v>2385</v>
      </c>
      <c r="E8" s="5">
        <v>8</v>
      </c>
      <c r="F8" s="5" t="s">
        <v>794</v>
      </c>
      <c r="G8" s="6" t="s">
        <v>763</v>
      </c>
      <c r="H8" s="3">
        <v>44228</v>
      </c>
      <c r="I8" s="32" t="s">
        <v>781</v>
      </c>
      <c r="J8" s="3">
        <v>44229</v>
      </c>
      <c r="K8" s="3">
        <v>44245</v>
      </c>
    </row>
    <row r="9" spans="1:11" ht="60" x14ac:dyDescent="0.25">
      <c r="A9" s="5">
        <f t="shared" si="0"/>
        <v>5</v>
      </c>
      <c r="B9" s="5">
        <v>123371</v>
      </c>
      <c r="C9" s="6" t="s">
        <v>2386</v>
      </c>
      <c r="D9" s="5" t="s">
        <v>2387</v>
      </c>
      <c r="E9" s="5">
        <v>10</v>
      </c>
      <c r="F9" s="5" t="s">
        <v>2388</v>
      </c>
      <c r="G9" s="5" t="s">
        <v>824</v>
      </c>
      <c r="H9" s="3">
        <v>44228</v>
      </c>
      <c r="I9" s="32" t="s">
        <v>781</v>
      </c>
      <c r="J9" s="3">
        <v>44229</v>
      </c>
      <c r="K9" s="3">
        <v>44245</v>
      </c>
    </row>
    <row r="10" spans="1:11" ht="45"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x14ac:dyDescent="0.25">
      <c r="A11" s="5">
        <f t="shared" si="0"/>
        <v>7</v>
      </c>
      <c r="B11" s="5">
        <v>114107</v>
      </c>
      <c r="C11" s="6" t="s">
        <v>261</v>
      </c>
      <c r="D11" s="5" t="s">
        <v>262</v>
      </c>
      <c r="E11" s="5">
        <v>2</v>
      </c>
      <c r="F11" s="5" t="s">
        <v>633</v>
      </c>
      <c r="G11" s="5" t="s">
        <v>763</v>
      </c>
      <c r="H11" s="3">
        <v>44230</v>
      </c>
      <c r="I11" s="6" t="s">
        <v>781</v>
      </c>
      <c r="J11" s="3">
        <v>44230</v>
      </c>
      <c r="K11" s="3">
        <v>44245</v>
      </c>
    </row>
    <row r="12" spans="1:11" ht="30" x14ac:dyDescent="0.25">
      <c r="A12" s="5">
        <f t="shared" si="0"/>
        <v>8</v>
      </c>
      <c r="B12" s="5">
        <v>118128</v>
      </c>
      <c r="C12" s="6" t="s">
        <v>2391</v>
      </c>
      <c r="D12" s="5" t="s">
        <v>2392</v>
      </c>
      <c r="E12" s="5">
        <v>3</v>
      </c>
      <c r="F12" s="5" t="s">
        <v>635</v>
      </c>
      <c r="G12" s="5" t="s">
        <v>763</v>
      </c>
      <c r="H12" s="3">
        <v>44230</v>
      </c>
      <c r="I12" s="6" t="s">
        <v>781</v>
      </c>
      <c r="J12" s="3">
        <v>44231</v>
      </c>
      <c r="K12" s="3">
        <v>44245</v>
      </c>
    </row>
    <row r="13" spans="1:11" ht="45" x14ac:dyDescent="0.25">
      <c r="A13" s="5">
        <f t="shared" si="0"/>
        <v>9</v>
      </c>
      <c r="B13" s="5">
        <v>116053</v>
      </c>
      <c r="C13" s="6" t="s">
        <v>2393</v>
      </c>
      <c r="D13" s="5" t="s">
        <v>1962</v>
      </c>
      <c r="E13" s="5">
        <v>5</v>
      </c>
      <c r="F13" s="5" t="s">
        <v>684</v>
      </c>
      <c r="G13" s="5" t="s">
        <v>824</v>
      </c>
      <c r="H13" s="3">
        <v>44230</v>
      </c>
      <c r="I13" s="6" t="s">
        <v>781</v>
      </c>
      <c r="J13" s="3">
        <v>44231</v>
      </c>
      <c r="K13" s="3">
        <v>44245</v>
      </c>
    </row>
    <row r="14" spans="1:11" ht="45"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x14ac:dyDescent="0.25">
      <c r="A16" s="5">
        <f t="shared" si="0"/>
        <v>12</v>
      </c>
      <c r="B16" s="5">
        <v>115363</v>
      </c>
      <c r="C16" s="6" t="s">
        <v>1930</v>
      </c>
      <c r="D16" s="5" t="s">
        <v>668</v>
      </c>
      <c r="E16" s="5">
        <v>3</v>
      </c>
      <c r="F16" s="5" t="s">
        <v>635</v>
      </c>
      <c r="G16" s="5" t="s">
        <v>790</v>
      </c>
      <c r="H16" s="26">
        <v>44231</v>
      </c>
      <c r="I16" s="6" t="s">
        <v>2466</v>
      </c>
      <c r="J16" s="3"/>
      <c r="K16" s="3"/>
    </row>
    <row r="17" spans="1:11" ht="45"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x14ac:dyDescent="0.25">
      <c r="A19" s="5">
        <f t="shared" si="0"/>
        <v>15</v>
      </c>
      <c r="B19" s="5">
        <v>121445</v>
      </c>
      <c r="C19" s="6" t="s">
        <v>2403</v>
      </c>
      <c r="D19" s="5" t="s">
        <v>668</v>
      </c>
      <c r="E19" s="5">
        <v>3</v>
      </c>
      <c r="F19" s="5" t="s">
        <v>645</v>
      </c>
      <c r="G19" s="5" t="s">
        <v>790</v>
      </c>
      <c r="H19" s="3">
        <v>44232</v>
      </c>
      <c r="I19" s="6" t="s">
        <v>781</v>
      </c>
      <c r="J19" s="3">
        <v>44238</v>
      </c>
      <c r="K19" s="3">
        <v>44249</v>
      </c>
    </row>
    <row r="20" spans="1:11" ht="30" x14ac:dyDescent="0.25">
      <c r="A20" s="5">
        <f t="shared" si="0"/>
        <v>16</v>
      </c>
      <c r="B20" s="5">
        <v>107433</v>
      </c>
      <c r="C20" s="6" t="s">
        <v>230</v>
      </c>
      <c r="D20" s="5" t="s">
        <v>231</v>
      </c>
      <c r="E20" s="5">
        <v>2</v>
      </c>
      <c r="F20" s="5" t="s">
        <v>630</v>
      </c>
      <c r="G20" s="5" t="s">
        <v>777</v>
      </c>
      <c r="H20" s="3">
        <v>44232</v>
      </c>
      <c r="I20" s="6" t="s">
        <v>781</v>
      </c>
      <c r="J20" s="3">
        <v>44232</v>
      </c>
      <c r="K20" s="3">
        <v>44245</v>
      </c>
    </row>
    <row r="21" spans="1:11" ht="60"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x14ac:dyDescent="0.25">
      <c r="A27" s="5">
        <f t="shared" si="0"/>
        <v>23</v>
      </c>
      <c r="B27" s="5">
        <v>128370</v>
      </c>
      <c r="C27" s="6" t="s">
        <v>1333</v>
      </c>
      <c r="D27" s="5" t="s">
        <v>252</v>
      </c>
      <c r="E27" s="5">
        <v>4</v>
      </c>
      <c r="F27" s="5" t="s">
        <v>811</v>
      </c>
      <c r="G27" s="5" t="s">
        <v>790</v>
      </c>
      <c r="H27" s="3">
        <v>44236</v>
      </c>
      <c r="I27" s="6" t="s">
        <v>781</v>
      </c>
      <c r="J27" s="3">
        <v>44245</v>
      </c>
      <c r="K27" s="3">
        <v>44260</v>
      </c>
    </row>
    <row r="28" spans="1:11" ht="60"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x14ac:dyDescent="0.25">
      <c r="A31" s="5">
        <f t="shared" si="0"/>
        <v>27</v>
      </c>
      <c r="B31" s="5">
        <v>111804</v>
      </c>
      <c r="C31" s="6" t="s">
        <v>2419</v>
      </c>
      <c r="D31" s="6" t="s">
        <v>783</v>
      </c>
      <c r="E31" s="5">
        <v>3</v>
      </c>
      <c r="F31" s="5" t="s">
        <v>635</v>
      </c>
      <c r="G31" s="5" t="s">
        <v>770</v>
      </c>
      <c r="H31" s="3">
        <v>44237</v>
      </c>
      <c r="I31" s="6" t="s">
        <v>781</v>
      </c>
      <c r="J31" s="3">
        <v>44237</v>
      </c>
      <c r="K31" s="3">
        <v>44245</v>
      </c>
    </row>
    <row r="32" spans="1:11" ht="30"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x14ac:dyDescent="0.25">
      <c r="A33" s="5">
        <f t="shared" si="0"/>
        <v>29</v>
      </c>
      <c r="B33" s="5">
        <v>119586</v>
      </c>
      <c r="C33" s="6" t="s">
        <v>382</v>
      </c>
      <c r="D33" s="5" t="s">
        <v>370</v>
      </c>
      <c r="E33" s="5">
        <v>3</v>
      </c>
      <c r="F33" s="5" t="s">
        <v>645</v>
      </c>
      <c r="G33" s="5" t="s">
        <v>780</v>
      </c>
      <c r="H33" s="3">
        <v>44237</v>
      </c>
      <c r="I33" s="6" t="s">
        <v>781</v>
      </c>
      <c r="J33" s="3">
        <v>44239</v>
      </c>
      <c r="K33" s="3">
        <v>44250</v>
      </c>
    </row>
    <row r="34" spans="1:11" ht="75" x14ac:dyDescent="0.25">
      <c r="A34" s="5">
        <f t="shared" si="0"/>
        <v>30</v>
      </c>
      <c r="B34" s="5">
        <v>121249</v>
      </c>
      <c r="C34" s="6" t="s">
        <v>2420</v>
      </c>
      <c r="D34" s="5" t="s">
        <v>86</v>
      </c>
      <c r="E34" s="5">
        <v>3</v>
      </c>
      <c r="F34" s="5" t="s">
        <v>645</v>
      </c>
      <c r="G34" s="5" t="s">
        <v>790</v>
      </c>
      <c r="H34" s="3">
        <v>44237</v>
      </c>
      <c r="I34" s="6" t="s">
        <v>781</v>
      </c>
      <c r="J34" s="3">
        <v>44244</v>
      </c>
      <c r="K34" s="3">
        <v>44250</v>
      </c>
    </row>
    <row r="35" spans="1:11" ht="45"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x14ac:dyDescent="0.25">
      <c r="A41" s="5">
        <f t="shared" si="0"/>
        <v>37</v>
      </c>
      <c r="B41" s="5">
        <v>118903</v>
      </c>
      <c r="C41" s="6" t="s">
        <v>2427</v>
      </c>
      <c r="D41" s="6" t="s">
        <v>2428</v>
      </c>
      <c r="E41" s="5">
        <v>5</v>
      </c>
      <c r="F41" s="5" t="s">
        <v>684</v>
      </c>
      <c r="G41" s="5" t="s">
        <v>777</v>
      </c>
      <c r="H41" s="3">
        <v>44239</v>
      </c>
      <c r="I41" s="6" t="s">
        <v>2466</v>
      </c>
      <c r="J41" s="3">
        <v>44245</v>
      </c>
      <c r="K41" s="3"/>
    </row>
    <row r="42" spans="1:11" ht="45"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x14ac:dyDescent="0.25">
      <c r="A45" s="5">
        <f t="shared" si="0"/>
        <v>41</v>
      </c>
      <c r="B45" s="5">
        <v>129120</v>
      </c>
      <c r="C45" s="6" t="s">
        <v>2432</v>
      </c>
      <c r="D45" s="5" t="s">
        <v>2433</v>
      </c>
      <c r="E45" s="5">
        <v>4</v>
      </c>
      <c r="F45" s="5" t="s">
        <v>650</v>
      </c>
      <c r="G45" s="5" t="s">
        <v>777</v>
      </c>
      <c r="H45" s="3">
        <v>44242</v>
      </c>
      <c r="I45" s="6" t="s">
        <v>781</v>
      </c>
      <c r="J45" s="3">
        <v>44251</v>
      </c>
      <c r="K45" s="3">
        <v>252</v>
      </c>
    </row>
    <row r="46" spans="1:11" ht="120"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x14ac:dyDescent="0.25">
      <c r="A50" s="5">
        <f t="shared" si="0"/>
        <v>46</v>
      </c>
      <c r="B50" s="5">
        <v>116343</v>
      </c>
      <c r="C50" s="6" t="s">
        <v>226</v>
      </c>
      <c r="D50" s="5" t="s">
        <v>227</v>
      </c>
      <c r="E50" s="5">
        <v>5</v>
      </c>
      <c r="F50" s="5" t="s">
        <v>684</v>
      </c>
      <c r="G50" s="5" t="s">
        <v>777</v>
      </c>
      <c r="H50" s="3">
        <v>44243</v>
      </c>
      <c r="I50" s="6" t="s">
        <v>781</v>
      </c>
      <c r="J50" s="41">
        <v>44257</v>
      </c>
      <c r="K50" s="3">
        <v>44260</v>
      </c>
    </row>
    <row r="51" spans="1:1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x14ac:dyDescent="0.25">
      <c r="A53" s="5">
        <f t="shared" si="0"/>
        <v>49</v>
      </c>
      <c r="B53" s="5">
        <v>109276</v>
      </c>
      <c r="C53" s="6" t="s">
        <v>2059</v>
      </c>
      <c r="D53" s="5" t="s">
        <v>2060</v>
      </c>
      <c r="E53" s="5">
        <v>2</v>
      </c>
      <c r="F53" s="5" t="s">
        <v>630</v>
      </c>
      <c r="G53" s="5" t="s">
        <v>824</v>
      </c>
      <c r="H53" s="3">
        <v>44243</v>
      </c>
      <c r="I53" s="6" t="s">
        <v>2466</v>
      </c>
      <c r="J53" s="3"/>
      <c r="K53" s="3"/>
    </row>
    <row r="54" spans="1:11" ht="45"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x14ac:dyDescent="0.25">
      <c r="A60" s="5">
        <f t="shared" si="1"/>
        <v>56</v>
      </c>
      <c r="B60" s="5">
        <v>123411</v>
      </c>
      <c r="C60" s="6" t="s">
        <v>337</v>
      </c>
      <c r="D60" s="5" t="s">
        <v>338</v>
      </c>
      <c r="E60" s="5">
        <v>2</v>
      </c>
      <c r="F60" s="5" t="s">
        <v>1387</v>
      </c>
      <c r="G60" s="5" t="s">
        <v>824</v>
      </c>
      <c r="H60" s="3">
        <v>44244</v>
      </c>
      <c r="I60" s="6" t="s">
        <v>781</v>
      </c>
      <c r="J60" s="3">
        <v>44251</v>
      </c>
      <c r="K60" s="3">
        <v>44277</v>
      </c>
    </row>
    <row r="61" spans="1:11" ht="60"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x14ac:dyDescent="0.25">
      <c r="A64" s="5">
        <f t="shared" si="1"/>
        <v>60</v>
      </c>
      <c r="B64" s="5">
        <v>122500</v>
      </c>
      <c r="C64" s="6" t="s">
        <v>273</v>
      </c>
      <c r="D64" s="6" t="s">
        <v>274</v>
      </c>
      <c r="E64" s="5">
        <v>2</v>
      </c>
      <c r="F64" s="5" t="s">
        <v>1387</v>
      </c>
      <c r="G64" s="5" t="s">
        <v>824</v>
      </c>
      <c r="H64" s="3">
        <v>44245</v>
      </c>
      <c r="I64" s="6" t="s">
        <v>781</v>
      </c>
      <c r="J64" s="3">
        <v>44246</v>
      </c>
      <c r="K64" s="3">
        <v>44272</v>
      </c>
    </row>
    <row r="65" spans="1:11" ht="75"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x14ac:dyDescent="0.25">
      <c r="A67" s="5">
        <f t="shared" si="1"/>
        <v>63</v>
      </c>
      <c r="B67" s="5">
        <v>119585</v>
      </c>
      <c r="C67" s="6" t="s">
        <v>369</v>
      </c>
      <c r="D67" s="5" t="s">
        <v>370</v>
      </c>
      <c r="E67" s="5">
        <v>3</v>
      </c>
      <c r="F67" s="5" t="s">
        <v>645</v>
      </c>
      <c r="G67" s="5" t="s">
        <v>780</v>
      </c>
      <c r="H67" s="3">
        <v>44245</v>
      </c>
      <c r="I67" s="6" t="s">
        <v>781</v>
      </c>
      <c r="J67" s="3">
        <v>44246</v>
      </c>
      <c r="K67" s="3">
        <v>44260</v>
      </c>
    </row>
    <row r="68" spans="1:11" ht="105"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x14ac:dyDescent="0.25">
      <c r="A70" s="5">
        <f t="shared" si="1"/>
        <v>66</v>
      </c>
      <c r="B70" s="5">
        <v>113252</v>
      </c>
      <c r="C70" s="6" t="s">
        <v>837</v>
      </c>
      <c r="D70" s="5" t="s">
        <v>838</v>
      </c>
      <c r="E70" s="5">
        <v>2</v>
      </c>
      <c r="F70" s="5" t="s">
        <v>633</v>
      </c>
      <c r="G70" s="5" t="s">
        <v>780</v>
      </c>
      <c r="H70" s="3">
        <v>44249</v>
      </c>
      <c r="I70" s="6" t="s">
        <v>781</v>
      </c>
      <c r="J70" s="3">
        <v>44251</v>
      </c>
      <c r="K70" s="3">
        <v>44263</v>
      </c>
    </row>
    <row r="71" spans="1:11" ht="45"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x14ac:dyDescent="0.25">
      <c r="A73" s="5">
        <f t="shared" si="1"/>
        <v>69</v>
      </c>
      <c r="B73" s="5">
        <v>118092</v>
      </c>
      <c r="C73" s="6" t="s">
        <v>2471</v>
      </c>
      <c r="D73" s="5" t="s">
        <v>940</v>
      </c>
      <c r="E73" s="5">
        <v>3</v>
      </c>
      <c r="F73" s="5" t="s">
        <v>941</v>
      </c>
      <c r="G73" s="5" t="s">
        <v>780</v>
      </c>
      <c r="H73" s="3">
        <v>44249</v>
      </c>
      <c r="I73" s="6" t="s">
        <v>781</v>
      </c>
      <c r="J73" s="3">
        <v>44257</v>
      </c>
      <c r="K73" s="3">
        <v>44264</v>
      </c>
    </row>
    <row r="74" spans="1:11" ht="30"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x14ac:dyDescent="0.25">
      <c r="A77" s="5">
        <f t="shared" si="1"/>
        <v>73</v>
      </c>
      <c r="B77" s="5">
        <v>118617</v>
      </c>
      <c r="C77" s="6" t="s">
        <v>1461</v>
      </c>
      <c r="D77" s="5" t="s">
        <v>583</v>
      </c>
      <c r="E77" s="5">
        <v>3</v>
      </c>
      <c r="F77" s="5" t="s">
        <v>635</v>
      </c>
      <c r="G77" s="5" t="s">
        <v>777</v>
      </c>
      <c r="H77" s="3">
        <v>44249</v>
      </c>
      <c r="I77" s="6" t="s">
        <v>781</v>
      </c>
      <c r="J77" s="3">
        <v>44249</v>
      </c>
      <c r="K77" s="3">
        <v>44251</v>
      </c>
    </row>
    <row r="78" spans="1:11" ht="60"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customSheetViews>
    <customSheetView guid="{2D651363-CDF8-4A7D-8DA8-6579CEC2C34C}" filter="1" showAutoFilter="1">
      <selection activeCell="J95" sqref="J95"/>
      <pageMargins left="0.7" right="0.7" top="0.75" bottom="0.75" header="0.3" footer="0.3"/>
      <pageSetup paperSize="9" orientation="portrait" r:id="rId1"/>
      <autoFilter ref="A4:K84">
        <filterColumn colId="1">
          <filters>
            <filter val="123411"/>
          </filters>
        </filterColumn>
      </autoFilter>
    </customSheetView>
    <customSheetView guid="{7FB0E73D-D7C4-4A78-9327-86768DCA6DCA}" filter="1" showAutoFilter="1">
      <selection activeCell="K82" sqref="K82"/>
      <pageMargins left="0.7" right="0.7" top="0.75" bottom="0.75" header="0.3" footer="0.3"/>
      <pageSetup paperSize="9" orientation="portrait" r:id="rId2"/>
      <autoFilter ref="A4:K84">
        <filterColumn colId="8">
          <filters>
            <filter val="electronic pe circuitul de avizare interna"/>
          </filters>
        </filterColumn>
      </autoFilter>
    </customSheetView>
    <customSheetView guid="{FFE73930-B6F3-4B43-9FE2-26381D01DC42}" showAutoFilter="1" topLeftCell="A4">
      <selection activeCell="I85" sqref="I85"/>
      <pageMargins left="0.7" right="0.7" top="0.75" bottom="0.75" header="0.3" footer="0.3"/>
      <pageSetup paperSize="9" orientation="portrait" r:id="rId3"/>
      <autoFilter ref="A4:K84"/>
    </customSheetView>
  </customSheetViews>
  <mergeCells count="1">
    <mergeCell ref="A2:K2"/>
  </mergeCells>
  <pageMargins left="0.7" right="0.7" top="0.75" bottom="0.75" header="0.3" footer="0.3"/>
  <pageSetup paperSize="9"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0"/>
  <sheetViews>
    <sheetView tabSelected="1" topLeftCell="A4" zoomScaleNormal="85" workbookViewId="0">
      <selection activeCell="L5" sqref="L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123335</v>
      </c>
      <c r="C5" s="6" t="s">
        <v>2490</v>
      </c>
      <c r="D5" s="6" t="s">
        <v>2099</v>
      </c>
      <c r="E5" s="6">
        <v>10</v>
      </c>
      <c r="F5" s="6" t="s">
        <v>634</v>
      </c>
      <c r="G5" s="6" t="s">
        <v>824</v>
      </c>
      <c r="H5" s="3">
        <v>44256</v>
      </c>
      <c r="I5" s="32" t="s">
        <v>781</v>
      </c>
      <c r="J5" s="3">
        <v>44257</v>
      </c>
      <c r="K5" s="3">
        <v>44272</v>
      </c>
    </row>
    <row r="6" spans="1:11" ht="60" x14ac:dyDescent="0.25">
      <c r="A6" s="5">
        <f>A5+1</f>
        <v>2</v>
      </c>
      <c r="B6" s="5">
        <v>118831</v>
      </c>
      <c r="C6" s="6" t="s">
        <v>2491</v>
      </c>
      <c r="D6" s="5" t="s">
        <v>2492</v>
      </c>
      <c r="E6" s="5">
        <v>5</v>
      </c>
      <c r="F6" s="5" t="s">
        <v>642</v>
      </c>
      <c r="G6" s="5" t="s">
        <v>763</v>
      </c>
      <c r="H6" s="3">
        <v>44256</v>
      </c>
      <c r="I6" s="32" t="s">
        <v>781</v>
      </c>
      <c r="J6" s="3">
        <v>44257</v>
      </c>
      <c r="K6" s="3">
        <v>44266</v>
      </c>
    </row>
    <row r="7" spans="1:11" ht="45" x14ac:dyDescent="0.25">
      <c r="A7" s="5">
        <f>A6+1</f>
        <v>3</v>
      </c>
      <c r="B7" s="5">
        <v>123519</v>
      </c>
      <c r="C7" s="6" t="s">
        <v>2493</v>
      </c>
      <c r="D7" s="5" t="s">
        <v>2494</v>
      </c>
      <c r="E7" s="5">
        <v>10</v>
      </c>
      <c r="F7" s="5" t="s">
        <v>2495</v>
      </c>
      <c r="G7" s="5" t="s">
        <v>780</v>
      </c>
      <c r="H7" s="3">
        <v>44257</v>
      </c>
      <c r="I7" s="32" t="s">
        <v>781</v>
      </c>
      <c r="J7" s="3">
        <v>44257</v>
      </c>
      <c r="K7" s="3">
        <v>44263</v>
      </c>
    </row>
    <row r="8" spans="1:11" ht="60" x14ac:dyDescent="0.25">
      <c r="A8" s="5">
        <f>A7+1</f>
        <v>4</v>
      </c>
      <c r="B8" s="5">
        <v>120260</v>
      </c>
      <c r="C8" s="6" t="s">
        <v>2496</v>
      </c>
      <c r="D8" s="5" t="s">
        <v>2411</v>
      </c>
      <c r="E8" s="5">
        <v>3</v>
      </c>
      <c r="F8" s="5" t="s">
        <v>645</v>
      </c>
      <c r="G8" s="5" t="s">
        <v>780</v>
      </c>
      <c r="H8" s="3">
        <v>44257</v>
      </c>
      <c r="I8" s="6" t="s">
        <v>781</v>
      </c>
      <c r="J8" s="3">
        <v>44259</v>
      </c>
      <c r="K8" s="3">
        <v>44270</v>
      </c>
    </row>
    <row r="9" spans="1:11" ht="60" x14ac:dyDescent="0.25">
      <c r="A9" s="5">
        <f>A8+1</f>
        <v>5</v>
      </c>
      <c r="B9" s="5">
        <v>133732</v>
      </c>
      <c r="C9" s="6" t="s">
        <v>2498</v>
      </c>
      <c r="D9" s="5" t="s">
        <v>2499</v>
      </c>
      <c r="E9" s="5">
        <v>2</v>
      </c>
      <c r="F9" s="5" t="s">
        <v>630</v>
      </c>
      <c r="G9" s="5" t="s">
        <v>770</v>
      </c>
      <c r="H9" s="3">
        <v>44258</v>
      </c>
      <c r="I9" s="6" t="s">
        <v>781</v>
      </c>
      <c r="J9" s="3">
        <v>44258</v>
      </c>
      <c r="K9" s="3">
        <v>44260</v>
      </c>
    </row>
    <row r="10" spans="1:11" ht="45" x14ac:dyDescent="0.25">
      <c r="A10" s="5">
        <f>A9+1</f>
        <v>6</v>
      </c>
      <c r="B10" s="5">
        <v>120277</v>
      </c>
      <c r="C10" s="6" t="s">
        <v>2500</v>
      </c>
      <c r="D10" s="5" t="s">
        <v>2288</v>
      </c>
      <c r="E10" s="5">
        <v>10</v>
      </c>
      <c r="F10" s="5" t="s">
        <v>634</v>
      </c>
      <c r="G10" s="5" t="s">
        <v>780</v>
      </c>
      <c r="H10" s="3">
        <v>44258</v>
      </c>
      <c r="I10" s="6" t="s">
        <v>781</v>
      </c>
      <c r="J10" s="41">
        <v>44260</v>
      </c>
      <c r="K10" s="3">
        <v>44272</v>
      </c>
    </row>
    <row r="11" spans="1:11" ht="60" x14ac:dyDescent="0.25">
      <c r="A11" s="5">
        <f t="shared" ref="A11:A82" si="0">A10+1</f>
        <v>7</v>
      </c>
      <c r="B11" s="5">
        <v>117592</v>
      </c>
      <c r="C11" s="6" t="s">
        <v>2505</v>
      </c>
      <c r="D11" s="6" t="s">
        <v>286</v>
      </c>
      <c r="E11" s="5">
        <v>3</v>
      </c>
      <c r="F11" s="5" t="s">
        <v>645</v>
      </c>
      <c r="G11" s="5" t="s">
        <v>1093</v>
      </c>
      <c r="H11" s="3">
        <v>44259</v>
      </c>
      <c r="I11" s="6" t="s">
        <v>781</v>
      </c>
      <c r="J11" s="41">
        <v>44260</v>
      </c>
      <c r="K11" s="3">
        <v>44270</v>
      </c>
    </row>
    <row r="12" spans="1:11" ht="60" x14ac:dyDescent="0.25">
      <c r="A12" s="5">
        <f t="shared" si="0"/>
        <v>8</v>
      </c>
      <c r="B12" s="5">
        <v>117601</v>
      </c>
      <c r="C12" s="6" t="s">
        <v>2504</v>
      </c>
      <c r="D12" s="6" t="s">
        <v>286</v>
      </c>
      <c r="E12" s="5">
        <v>3</v>
      </c>
      <c r="F12" s="5" t="s">
        <v>645</v>
      </c>
      <c r="G12" s="5" t="s">
        <v>1093</v>
      </c>
      <c r="H12" s="3">
        <v>44259</v>
      </c>
      <c r="I12" s="6" t="s">
        <v>781</v>
      </c>
      <c r="J12" s="41">
        <v>44260</v>
      </c>
      <c r="K12" s="3">
        <v>44270</v>
      </c>
    </row>
    <row r="13" spans="1:11" ht="60" x14ac:dyDescent="0.25">
      <c r="A13" s="5">
        <f t="shared" si="0"/>
        <v>9</v>
      </c>
      <c r="B13" s="5">
        <v>116908</v>
      </c>
      <c r="C13" s="6" t="s">
        <v>2501</v>
      </c>
      <c r="D13" s="5" t="s">
        <v>2502</v>
      </c>
      <c r="E13" s="5">
        <v>8</v>
      </c>
      <c r="F13" s="5" t="s">
        <v>794</v>
      </c>
      <c r="G13" s="5" t="s">
        <v>806</v>
      </c>
      <c r="H13" s="3">
        <v>44259</v>
      </c>
      <c r="I13" s="6" t="s">
        <v>781</v>
      </c>
      <c r="J13" s="3">
        <v>44259</v>
      </c>
      <c r="K13" s="3">
        <v>44267</v>
      </c>
    </row>
    <row r="14" spans="1:11" ht="45" x14ac:dyDescent="0.25">
      <c r="A14" s="5">
        <f t="shared" si="0"/>
        <v>10</v>
      </c>
      <c r="B14" s="5">
        <v>110275</v>
      </c>
      <c r="C14" s="6" t="s">
        <v>861</v>
      </c>
      <c r="D14" s="6" t="s">
        <v>783</v>
      </c>
      <c r="E14" s="5">
        <v>3</v>
      </c>
      <c r="F14" s="5" t="s">
        <v>635</v>
      </c>
      <c r="G14" s="5" t="s">
        <v>770</v>
      </c>
      <c r="H14" s="3">
        <v>44259</v>
      </c>
      <c r="I14" s="6" t="s">
        <v>781</v>
      </c>
      <c r="J14" s="41">
        <v>44260</v>
      </c>
      <c r="K14" s="3">
        <v>44272</v>
      </c>
    </row>
    <row r="15" spans="1:11" ht="60" x14ac:dyDescent="0.25">
      <c r="A15" s="5">
        <f t="shared" si="0"/>
        <v>11</v>
      </c>
      <c r="B15" s="5">
        <v>117679</v>
      </c>
      <c r="C15" s="6" t="s">
        <v>2503</v>
      </c>
      <c r="D15" s="6" t="s">
        <v>286</v>
      </c>
      <c r="E15" s="5">
        <v>3</v>
      </c>
      <c r="F15" s="5" t="s">
        <v>645</v>
      </c>
      <c r="G15" s="5" t="s">
        <v>1093</v>
      </c>
      <c r="H15" s="3">
        <v>44259</v>
      </c>
      <c r="I15" s="6" t="s">
        <v>781</v>
      </c>
      <c r="J15" s="41">
        <v>44260</v>
      </c>
      <c r="K15" s="3">
        <v>44270</v>
      </c>
    </row>
    <row r="16" spans="1:11" ht="45" x14ac:dyDescent="0.25">
      <c r="A16" s="5">
        <f t="shared" si="0"/>
        <v>12</v>
      </c>
      <c r="B16" s="5">
        <v>123829</v>
      </c>
      <c r="C16" s="6" t="s">
        <v>2506</v>
      </c>
      <c r="D16" s="5" t="s">
        <v>2507</v>
      </c>
      <c r="E16" s="5">
        <v>2</v>
      </c>
      <c r="F16" s="5" t="s">
        <v>1387</v>
      </c>
      <c r="G16" s="5" t="s">
        <v>824</v>
      </c>
      <c r="H16" s="3">
        <v>44260</v>
      </c>
      <c r="I16" s="6" t="s">
        <v>781</v>
      </c>
      <c r="J16" s="3">
        <v>44264</v>
      </c>
      <c r="K16" s="3">
        <v>44270</v>
      </c>
    </row>
    <row r="17" spans="1:11" ht="45" x14ac:dyDescent="0.25">
      <c r="A17" s="5">
        <f t="shared" si="0"/>
        <v>13</v>
      </c>
      <c r="B17" s="5">
        <v>119335</v>
      </c>
      <c r="C17" s="6" t="s">
        <v>2508</v>
      </c>
      <c r="D17" s="5" t="s">
        <v>227</v>
      </c>
      <c r="E17" s="5">
        <v>8</v>
      </c>
      <c r="F17" s="5" t="s">
        <v>637</v>
      </c>
      <c r="G17" s="5" t="s">
        <v>777</v>
      </c>
      <c r="H17" s="3">
        <v>44260</v>
      </c>
      <c r="I17" s="6" t="s">
        <v>781</v>
      </c>
      <c r="J17" s="3">
        <v>44503</v>
      </c>
      <c r="K17" s="3">
        <v>44271</v>
      </c>
    </row>
    <row r="18" spans="1:11" ht="30"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x14ac:dyDescent="0.25">
      <c r="A19" s="5">
        <f t="shared" si="0"/>
        <v>15</v>
      </c>
      <c r="B19" s="5">
        <v>117124</v>
      </c>
      <c r="C19" s="6" t="s">
        <v>2509</v>
      </c>
      <c r="D19" s="5" t="s">
        <v>1303</v>
      </c>
      <c r="E19" s="5">
        <v>5</v>
      </c>
      <c r="F19" s="5" t="s">
        <v>1105</v>
      </c>
      <c r="G19" s="5" t="s">
        <v>777</v>
      </c>
      <c r="H19" s="3">
        <v>44263</v>
      </c>
      <c r="I19" s="6" t="s">
        <v>781</v>
      </c>
      <c r="J19" s="3">
        <v>44264</v>
      </c>
      <c r="K19" s="3">
        <v>44273</v>
      </c>
    </row>
    <row r="20" spans="1:11" ht="90"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x14ac:dyDescent="0.25">
      <c r="A21" s="5">
        <f t="shared" si="0"/>
        <v>17</v>
      </c>
      <c r="B21" s="5">
        <v>132588</v>
      </c>
      <c r="C21" s="6" t="s">
        <v>2510</v>
      </c>
      <c r="D21" s="5" t="s">
        <v>2511</v>
      </c>
      <c r="E21" s="5">
        <v>2</v>
      </c>
      <c r="F21" s="5" t="s">
        <v>630</v>
      </c>
      <c r="G21" s="5" t="s">
        <v>770</v>
      </c>
      <c r="H21" s="3">
        <v>44264</v>
      </c>
      <c r="I21" s="6" t="s">
        <v>781</v>
      </c>
      <c r="J21" s="3">
        <v>44266</v>
      </c>
      <c r="K21" s="3">
        <v>44273</v>
      </c>
    </row>
    <row r="22" spans="1:11" ht="45" x14ac:dyDescent="0.25">
      <c r="A22" s="5">
        <f t="shared" si="0"/>
        <v>18</v>
      </c>
      <c r="B22" s="5">
        <v>114382</v>
      </c>
      <c r="C22" s="6" t="s">
        <v>2512</v>
      </c>
      <c r="D22" s="5" t="s">
        <v>2513</v>
      </c>
      <c r="E22" s="5">
        <v>5</v>
      </c>
      <c r="F22" s="5" t="s">
        <v>642</v>
      </c>
      <c r="G22" s="5" t="s">
        <v>777</v>
      </c>
      <c r="H22" s="3">
        <v>44264</v>
      </c>
      <c r="I22" s="6" t="s">
        <v>781</v>
      </c>
      <c r="J22" s="3">
        <v>44266</v>
      </c>
      <c r="K22" s="3">
        <v>44273</v>
      </c>
    </row>
    <row r="23" spans="1:11" ht="45" x14ac:dyDescent="0.25">
      <c r="A23" s="5">
        <f t="shared" si="0"/>
        <v>19</v>
      </c>
      <c r="B23" s="5">
        <v>123536</v>
      </c>
      <c r="C23" s="6" t="s">
        <v>2514</v>
      </c>
      <c r="D23" s="5" t="s">
        <v>2099</v>
      </c>
      <c r="E23" s="5">
        <v>3</v>
      </c>
      <c r="F23" s="5" t="s">
        <v>1376</v>
      </c>
      <c r="G23" s="5" t="s">
        <v>824</v>
      </c>
      <c r="H23" s="3">
        <v>44264</v>
      </c>
      <c r="I23" s="6" t="s">
        <v>781</v>
      </c>
      <c r="J23" s="3">
        <v>44265</v>
      </c>
      <c r="K23" s="3">
        <v>44273</v>
      </c>
    </row>
    <row r="24" spans="1:11" ht="60"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x14ac:dyDescent="0.25">
      <c r="A25" s="5">
        <f t="shared" si="0"/>
        <v>21</v>
      </c>
      <c r="B25" s="5">
        <v>113386</v>
      </c>
      <c r="C25" s="6" t="s">
        <v>2515</v>
      </c>
      <c r="D25" s="5" t="s">
        <v>2516</v>
      </c>
      <c r="E25" s="5">
        <v>2</v>
      </c>
      <c r="F25" s="5" t="s">
        <v>633</v>
      </c>
      <c r="G25" s="5" t="s">
        <v>806</v>
      </c>
      <c r="H25" s="3">
        <v>44264</v>
      </c>
      <c r="I25" s="6" t="s">
        <v>781</v>
      </c>
      <c r="J25" s="3">
        <v>44265</v>
      </c>
      <c r="K25" s="3">
        <v>44281</v>
      </c>
    </row>
    <row r="26" spans="1:11" ht="60" x14ac:dyDescent="0.25">
      <c r="A26" s="5">
        <f t="shared" si="0"/>
        <v>22</v>
      </c>
      <c r="B26" s="5">
        <v>116765</v>
      </c>
      <c r="C26" s="6" t="s">
        <v>325</v>
      </c>
      <c r="D26" s="5" t="s">
        <v>326</v>
      </c>
      <c r="E26" s="5">
        <v>2</v>
      </c>
      <c r="F26" s="5" t="s">
        <v>633</v>
      </c>
      <c r="G26" s="5" t="s">
        <v>777</v>
      </c>
      <c r="H26" s="3">
        <v>44264</v>
      </c>
      <c r="I26" s="6" t="s">
        <v>781</v>
      </c>
      <c r="J26" s="3">
        <v>44265</v>
      </c>
      <c r="K26" s="3">
        <v>44274</v>
      </c>
    </row>
    <row r="27" spans="1:11" ht="75"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x14ac:dyDescent="0.25">
      <c r="A28" s="5">
        <f t="shared" si="0"/>
        <v>24</v>
      </c>
      <c r="B28" s="5">
        <v>117379</v>
      </c>
      <c r="C28" s="6" t="s">
        <v>2517</v>
      </c>
      <c r="D28" s="5" t="s">
        <v>86</v>
      </c>
      <c r="E28" s="5">
        <v>3</v>
      </c>
      <c r="F28" s="5" t="s">
        <v>645</v>
      </c>
      <c r="G28" s="5" t="s">
        <v>790</v>
      </c>
      <c r="H28" s="3">
        <v>44266</v>
      </c>
      <c r="I28" s="6" t="s">
        <v>781</v>
      </c>
      <c r="J28" s="3">
        <v>44267</v>
      </c>
      <c r="K28" s="3">
        <v>44284</v>
      </c>
    </row>
    <row r="29" spans="1:11" ht="105"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x14ac:dyDescent="0.25">
      <c r="A30" s="5">
        <f t="shared" si="0"/>
        <v>26</v>
      </c>
      <c r="B30" s="5">
        <v>114308</v>
      </c>
      <c r="C30" s="6" t="s">
        <v>2518</v>
      </c>
      <c r="D30" s="6" t="s">
        <v>2519</v>
      </c>
      <c r="E30" s="5">
        <v>6</v>
      </c>
      <c r="F30" s="5" t="s">
        <v>636</v>
      </c>
      <c r="G30" s="5" t="s">
        <v>777</v>
      </c>
      <c r="H30" s="3">
        <v>44266</v>
      </c>
      <c r="I30" s="6" t="s">
        <v>781</v>
      </c>
      <c r="J30" s="3">
        <v>44266</v>
      </c>
      <c r="K30" s="3">
        <v>44272</v>
      </c>
    </row>
    <row r="31" spans="1:11" ht="75" x14ac:dyDescent="0.25">
      <c r="A31" s="5">
        <f t="shared" si="0"/>
        <v>27</v>
      </c>
      <c r="B31" s="5">
        <v>119589</v>
      </c>
      <c r="C31" s="6" t="s">
        <v>2520</v>
      </c>
      <c r="D31" s="5" t="s">
        <v>1301</v>
      </c>
      <c r="E31" s="5">
        <v>8</v>
      </c>
      <c r="F31" s="5" t="s">
        <v>2353</v>
      </c>
      <c r="G31" s="5" t="s">
        <v>777</v>
      </c>
      <c r="H31" s="3">
        <v>44266</v>
      </c>
      <c r="I31" s="6" t="s">
        <v>781</v>
      </c>
      <c r="J31" s="3">
        <v>44274</v>
      </c>
      <c r="K31" s="3">
        <v>44293</v>
      </c>
    </row>
    <row r="32" spans="1:11" ht="30"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x14ac:dyDescent="0.25">
      <c r="A34" s="5">
        <f t="shared" si="0"/>
        <v>30</v>
      </c>
      <c r="B34" s="5">
        <v>120220</v>
      </c>
      <c r="C34" s="6" t="s">
        <v>2521</v>
      </c>
      <c r="D34" s="5" t="s">
        <v>2483</v>
      </c>
      <c r="E34" s="5">
        <v>7</v>
      </c>
      <c r="F34" s="5" t="s">
        <v>1964</v>
      </c>
      <c r="G34" s="5" t="s">
        <v>824</v>
      </c>
      <c r="H34" s="3">
        <v>44266</v>
      </c>
      <c r="I34" s="6" t="s">
        <v>781</v>
      </c>
      <c r="J34" s="3">
        <v>44266</v>
      </c>
      <c r="K34" s="3">
        <v>44271</v>
      </c>
    </row>
    <row r="35" spans="1:11" ht="90" x14ac:dyDescent="0.25">
      <c r="A35" s="5">
        <f t="shared" si="0"/>
        <v>31</v>
      </c>
      <c r="B35" s="5">
        <v>115165</v>
      </c>
      <c r="C35" s="6" t="s">
        <v>2522</v>
      </c>
      <c r="D35" s="5" t="s">
        <v>652</v>
      </c>
      <c r="E35" s="5">
        <v>8</v>
      </c>
      <c r="F35" s="5" t="s">
        <v>794</v>
      </c>
      <c r="G35" s="5" t="s">
        <v>780</v>
      </c>
      <c r="H35" s="3">
        <v>44266</v>
      </c>
      <c r="I35" s="6" t="s">
        <v>781</v>
      </c>
      <c r="J35" s="3">
        <v>44270</v>
      </c>
      <c r="K35" s="3">
        <v>44279</v>
      </c>
    </row>
    <row r="36" spans="1:11" ht="60" x14ac:dyDescent="0.25">
      <c r="A36" s="5">
        <f t="shared" si="0"/>
        <v>32</v>
      </c>
      <c r="B36" s="5">
        <v>115522</v>
      </c>
      <c r="C36" s="6" t="s">
        <v>2523</v>
      </c>
      <c r="D36" s="5" t="s">
        <v>2524</v>
      </c>
      <c r="E36" s="5">
        <v>7</v>
      </c>
      <c r="F36" s="5" t="s">
        <v>883</v>
      </c>
      <c r="G36" s="5" t="s">
        <v>780</v>
      </c>
      <c r="H36" s="3">
        <v>44266</v>
      </c>
      <c r="I36" s="6" t="s">
        <v>781</v>
      </c>
      <c r="J36" s="3">
        <v>44271</v>
      </c>
      <c r="K36" s="3">
        <v>44278</v>
      </c>
    </row>
    <row r="37" spans="1:11" ht="75" x14ac:dyDescent="0.25">
      <c r="A37" s="5">
        <f t="shared" si="0"/>
        <v>33</v>
      </c>
      <c r="B37" s="5">
        <v>125656</v>
      </c>
      <c r="C37" s="6" t="s">
        <v>2525</v>
      </c>
      <c r="D37" s="5" t="s">
        <v>1275</v>
      </c>
      <c r="E37" s="5">
        <v>4</v>
      </c>
      <c r="F37" s="5" t="s">
        <v>791</v>
      </c>
      <c r="G37" s="5" t="s">
        <v>777</v>
      </c>
      <c r="H37" s="3">
        <v>44267</v>
      </c>
      <c r="I37" s="6" t="s">
        <v>781</v>
      </c>
      <c r="J37" s="3">
        <v>44274</v>
      </c>
      <c r="K37" s="3">
        <v>44292</v>
      </c>
    </row>
    <row r="38" spans="1:11" ht="105" x14ac:dyDescent="0.25">
      <c r="A38" s="5">
        <f t="shared" si="0"/>
        <v>34</v>
      </c>
      <c r="B38" s="5">
        <v>120352</v>
      </c>
      <c r="C38" s="6" t="s">
        <v>724</v>
      </c>
      <c r="D38" s="5" t="s">
        <v>725</v>
      </c>
      <c r="E38" s="5">
        <v>10</v>
      </c>
      <c r="F38" s="5" t="s">
        <v>634</v>
      </c>
      <c r="G38" s="5" t="s">
        <v>824</v>
      </c>
      <c r="H38" s="3">
        <v>44267</v>
      </c>
      <c r="I38" s="6" t="s">
        <v>781</v>
      </c>
      <c r="J38" s="3">
        <v>44270</v>
      </c>
      <c r="K38" s="3">
        <v>44277</v>
      </c>
    </row>
    <row r="39" spans="1:11" ht="30" x14ac:dyDescent="0.25">
      <c r="A39" s="24">
        <f t="shared" si="0"/>
        <v>35</v>
      </c>
      <c r="B39" s="5">
        <v>123601</v>
      </c>
      <c r="C39" s="6" t="s">
        <v>2526</v>
      </c>
      <c r="D39" s="5" t="s">
        <v>2527</v>
      </c>
      <c r="E39" s="5">
        <v>2</v>
      </c>
      <c r="F39" s="5" t="s">
        <v>1387</v>
      </c>
      <c r="G39" s="5" t="s">
        <v>824</v>
      </c>
      <c r="H39" s="3">
        <v>44270</v>
      </c>
      <c r="I39" s="6" t="s">
        <v>781</v>
      </c>
      <c r="J39" s="3">
        <v>44270</v>
      </c>
      <c r="K39" s="3">
        <v>44273</v>
      </c>
    </row>
    <row r="40" spans="1:11" ht="45" x14ac:dyDescent="0.25">
      <c r="A40" s="24">
        <f t="shared" si="0"/>
        <v>36</v>
      </c>
      <c r="B40" s="5">
        <v>110217</v>
      </c>
      <c r="C40" s="6" t="s">
        <v>2528</v>
      </c>
      <c r="D40" s="5" t="s">
        <v>979</v>
      </c>
      <c r="E40" s="5">
        <v>2</v>
      </c>
      <c r="F40" s="5" t="s">
        <v>633</v>
      </c>
      <c r="G40" s="5" t="s">
        <v>806</v>
      </c>
      <c r="H40" s="3">
        <v>44270</v>
      </c>
      <c r="I40" s="6" t="s">
        <v>2497</v>
      </c>
      <c r="J40" s="3">
        <v>44271</v>
      </c>
      <c r="K40" s="3"/>
    </row>
    <row r="41" spans="1:11" ht="45" x14ac:dyDescent="0.25">
      <c r="A41" s="24">
        <f t="shared" si="0"/>
        <v>37</v>
      </c>
      <c r="B41" s="5">
        <v>109472</v>
      </c>
      <c r="C41" s="6" t="s">
        <v>2529</v>
      </c>
      <c r="D41" s="5" t="s">
        <v>2530</v>
      </c>
      <c r="E41" s="5">
        <v>2</v>
      </c>
      <c r="F41" s="5" t="s">
        <v>630</v>
      </c>
      <c r="G41" s="5" t="s">
        <v>763</v>
      </c>
      <c r="H41" s="3">
        <v>44270</v>
      </c>
      <c r="I41" s="6" t="s">
        <v>781</v>
      </c>
      <c r="J41" s="3">
        <v>44271</v>
      </c>
      <c r="K41" s="3">
        <v>44279</v>
      </c>
    </row>
    <row r="42" spans="1:11" ht="60" x14ac:dyDescent="0.25">
      <c r="A42" s="24">
        <f t="shared" si="0"/>
        <v>38</v>
      </c>
      <c r="B42" s="5">
        <v>116953</v>
      </c>
      <c r="C42" s="6" t="s">
        <v>581</v>
      </c>
      <c r="D42" s="5" t="s">
        <v>364</v>
      </c>
      <c r="E42" s="5">
        <v>3</v>
      </c>
      <c r="F42" s="5" t="s">
        <v>645</v>
      </c>
      <c r="G42" s="5" t="s">
        <v>790</v>
      </c>
      <c r="H42" s="3">
        <v>44270</v>
      </c>
      <c r="I42" s="6" t="s">
        <v>781</v>
      </c>
      <c r="J42" s="3">
        <v>44271</v>
      </c>
      <c r="K42" s="3">
        <v>44277</v>
      </c>
    </row>
    <row r="43" spans="1:11" ht="60" x14ac:dyDescent="0.25">
      <c r="A43" s="24">
        <f t="shared" si="0"/>
        <v>39</v>
      </c>
      <c r="B43" s="5">
        <v>117066</v>
      </c>
      <c r="C43" s="6" t="s">
        <v>2531</v>
      </c>
      <c r="D43" s="5" t="s">
        <v>364</v>
      </c>
      <c r="E43" s="5">
        <v>3</v>
      </c>
      <c r="F43" s="5" t="s">
        <v>645</v>
      </c>
      <c r="G43" s="5" t="s">
        <v>790</v>
      </c>
      <c r="H43" s="3">
        <v>44270</v>
      </c>
      <c r="I43" s="6" t="s">
        <v>781</v>
      </c>
      <c r="J43" s="3">
        <v>44271</v>
      </c>
      <c r="K43" s="3">
        <v>44278</v>
      </c>
    </row>
    <row r="44" spans="1:11" ht="75"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x14ac:dyDescent="0.25">
      <c r="A46" s="24">
        <f t="shared" si="0"/>
        <v>42</v>
      </c>
      <c r="B46" s="5">
        <v>126353</v>
      </c>
      <c r="C46" s="6" t="s">
        <v>1135</v>
      </c>
      <c r="D46" s="5" t="s">
        <v>2532</v>
      </c>
      <c r="E46" s="5">
        <v>4</v>
      </c>
      <c r="F46" s="5" t="s">
        <v>803</v>
      </c>
      <c r="G46" s="5" t="s">
        <v>790</v>
      </c>
      <c r="H46" s="3">
        <v>44271</v>
      </c>
      <c r="I46" s="6" t="s">
        <v>781</v>
      </c>
      <c r="J46" s="3">
        <v>44279</v>
      </c>
      <c r="K46" s="3">
        <v>44286</v>
      </c>
    </row>
    <row r="47" spans="1:11" ht="45" x14ac:dyDescent="0.25">
      <c r="A47" s="24">
        <f t="shared" si="0"/>
        <v>43</v>
      </c>
      <c r="B47" s="5">
        <v>123906</v>
      </c>
      <c r="C47" s="6" t="s">
        <v>2533</v>
      </c>
      <c r="D47" s="5" t="s">
        <v>2532</v>
      </c>
      <c r="E47" s="5">
        <v>3</v>
      </c>
      <c r="F47" s="5" t="s">
        <v>2534</v>
      </c>
      <c r="G47" s="5" t="s">
        <v>790</v>
      </c>
      <c r="H47" s="3">
        <v>44271</v>
      </c>
      <c r="I47" s="6" t="s">
        <v>2497</v>
      </c>
      <c r="J47" s="3">
        <v>44278</v>
      </c>
      <c r="K47" s="3"/>
    </row>
    <row r="48" spans="1:11" ht="45"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x14ac:dyDescent="0.25">
      <c r="A49" s="24">
        <f t="shared" si="0"/>
        <v>45</v>
      </c>
      <c r="B49" s="5">
        <v>116185</v>
      </c>
      <c r="C49" s="6" t="s">
        <v>2535</v>
      </c>
      <c r="D49" s="5" t="s">
        <v>1869</v>
      </c>
      <c r="E49" s="5">
        <v>5</v>
      </c>
      <c r="F49" s="5" t="s">
        <v>684</v>
      </c>
      <c r="G49" s="5" t="s">
        <v>770</v>
      </c>
      <c r="H49" s="3">
        <v>44271</v>
      </c>
      <c r="I49" s="6" t="s">
        <v>781</v>
      </c>
      <c r="J49" s="3">
        <v>44271</v>
      </c>
      <c r="K49" s="3">
        <v>44278</v>
      </c>
    </row>
    <row r="50" spans="1:11" ht="45" x14ac:dyDescent="0.25">
      <c r="A50" s="24">
        <f t="shared" si="0"/>
        <v>46</v>
      </c>
      <c r="B50" s="5">
        <v>122975</v>
      </c>
      <c r="C50" s="6" t="s">
        <v>701</v>
      </c>
      <c r="D50" s="5" t="s">
        <v>702</v>
      </c>
      <c r="E50" s="5">
        <v>10</v>
      </c>
      <c r="F50" s="5" t="s">
        <v>627</v>
      </c>
      <c r="G50" s="5" t="s">
        <v>780</v>
      </c>
      <c r="H50" s="3">
        <v>44271</v>
      </c>
      <c r="I50" s="6" t="s">
        <v>599</v>
      </c>
      <c r="J50" s="3"/>
      <c r="K50" s="3"/>
    </row>
    <row r="51" spans="1:11" ht="60" x14ac:dyDescent="0.25">
      <c r="A51" s="24">
        <f t="shared" si="0"/>
        <v>47</v>
      </c>
      <c r="B51" s="5">
        <v>112245</v>
      </c>
      <c r="C51" s="6" t="s">
        <v>2536</v>
      </c>
      <c r="D51" s="5" t="s">
        <v>2537</v>
      </c>
      <c r="E51" s="5">
        <v>2</v>
      </c>
      <c r="F51" s="5" t="s">
        <v>633</v>
      </c>
      <c r="G51" s="5" t="s">
        <v>806</v>
      </c>
      <c r="H51" s="3">
        <v>44272</v>
      </c>
      <c r="I51" s="6" t="s">
        <v>781</v>
      </c>
      <c r="J51" s="3">
        <v>44272</v>
      </c>
      <c r="K51" s="3">
        <v>44278</v>
      </c>
    </row>
    <row r="52" spans="1:11" ht="60" x14ac:dyDescent="0.25">
      <c r="A52" s="24">
        <f t="shared" si="0"/>
        <v>48</v>
      </c>
      <c r="B52" s="5">
        <v>117065</v>
      </c>
      <c r="C52" s="6" t="s">
        <v>2538</v>
      </c>
      <c r="D52" s="5" t="s">
        <v>364</v>
      </c>
      <c r="E52" s="5">
        <v>3</v>
      </c>
      <c r="F52" s="5" t="s">
        <v>645</v>
      </c>
      <c r="G52" s="5" t="s">
        <v>790</v>
      </c>
      <c r="H52" s="3">
        <v>44272</v>
      </c>
      <c r="I52" s="6" t="s">
        <v>781</v>
      </c>
      <c r="J52" s="3">
        <v>44274</v>
      </c>
      <c r="K52" s="3">
        <v>44284</v>
      </c>
    </row>
    <row r="53" spans="1:11" ht="60" x14ac:dyDescent="0.25">
      <c r="A53" s="24">
        <f t="shared" si="0"/>
        <v>49</v>
      </c>
      <c r="B53" s="5">
        <v>120393</v>
      </c>
      <c r="C53" s="6" t="s">
        <v>2539</v>
      </c>
      <c r="D53" s="5" t="s">
        <v>364</v>
      </c>
      <c r="E53" s="5">
        <v>3</v>
      </c>
      <c r="F53" s="5" t="s">
        <v>645</v>
      </c>
      <c r="G53" s="5" t="s">
        <v>790</v>
      </c>
      <c r="H53" s="3">
        <v>44272</v>
      </c>
      <c r="I53" s="6" t="s">
        <v>781</v>
      </c>
      <c r="J53" s="3">
        <v>44274</v>
      </c>
      <c r="K53" s="3">
        <v>44280</v>
      </c>
    </row>
    <row r="54" spans="1:11" ht="45" x14ac:dyDescent="0.25">
      <c r="A54" s="24">
        <f t="shared" si="0"/>
        <v>50</v>
      </c>
      <c r="B54" s="5">
        <v>123415</v>
      </c>
      <c r="C54" s="6" t="s">
        <v>1932</v>
      </c>
      <c r="D54" s="5" t="s">
        <v>1501</v>
      </c>
      <c r="E54" s="5">
        <v>3</v>
      </c>
      <c r="F54" s="5" t="s">
        <v>941</v>
      </c>
      <c r="G54" s="5" t="s">
        <v>770</v>
      </c>
      <c r="H54" s="3">
        <v>44273</v>
      </c>
      <c r="I54" s="6" t="s">
        <v>2497</v>
      </c>
      <c r="J54" s="3">
        <v>44274</v>
      </c>
      <c r="K54" s="3"/>
    </row>
    <row r="55" spans="1:11" ht="135" x14ac:dyDescent="0.25">
      <c r="A55" s="24">
        <f t="shared" si="0"/>
        <v>51</v>
      </c>
      <c r="B55" s="5">
        <v>124828</v>
      </c>
      <c r="C55" s="6" t="s">
        <v>2540</v>
      </c>
      <c r="D55" s="5" t="s">
        <v>2274</v>
      </c>
      <c r="E55" s="5">
        <v>3</v>
      </c>
      <c r="F55" s="5" t="s">
        <v>831</v>
      </c>
      <c r="G55" s="5" t="s">
        <v>763</v>
      </c>
      <c r="H55" s="3">
        <v>44273</v>
      </c>
      <c r="I55" s="6" t="s">
        <v>781</v>
      </c>
      <c r="J55" s="3">
        <v>44274</v>
      </c>
      <c r="K55" s="3">
        <v>44278</v>
      </c>
    </row>
    <row r="56" spans="1:11" ht="45" x14ac:dyDescent="0.25">
      <c r="A56" s="24">
        <f t="shared" si="0"/>
        <v>52</v>
      </c>
      <c r="B56" s="5">
        <v>117602</v>
      </c>
      <c r="C56" s="6" t="s">
        <v>2541</v>
      </c>
      <c r="D56" s="5" t="s">
        <v>2542</v>
      </c>
      <c r="E56" s="5">
        <v>3</v>
      </c>
      <c r="F56" s="5" t="s">
        <v>635</v>
      </c>
      <c r="G56" s="5" t="s">
        <v>763</v>
      </c>
      <c r="H56" s="3">
        <v>44273</v>
      </c>
      <c r="I56" s="6" t="s">
        <v>781</v>
      </c>
      <c r="J56" s="3">
        <v>44274</v>
      </c>
      <c r="K56" s="3">
        <v>44278</v>
      </c>
    </row>
    <row r="57" spans="1:11" ht="60" x14ac:dyDescent="0.25">
      <c r="A57" s="24">
        <f t="shared" si="0"/>
        <v>53</v>
      </c>
      <c r="B57" s="5">
        <v>127322</v>
      </c>
      <c r="C57" s="6" t="s">
        <v>2543</v>
      </c>
      <c r="D57" s="5" t="s">
        <v>1275</v>
      </c>
      <c r="E57" s="5">
        <v>4</v>
      </c>
      <c r="F57" s="5" t="s">
        <v>997</v>
      </c>
      <c r="G57" s="5" t="s">
        <v>777</v>
      </c>
      <c r="H57" s="3">
        <v>44274</v>
      </c>
      <c r="I57" s="6" t="s">
        <v>781</v>
      </c>
      <c r="J57" s="3">
        <v>44278</v>
      </c>
      <c r="K57" s="3">
        <v>44285</v>
      </c>
    </row>
    <row r="58" spans="1:11" ht="45" x14ac:dyDescent="0.25">
      <c r="A58" s="24">
        <f t="shared" si="0"/>
        <v>54</v>
      </c>
      <c r="B58" s="5">
        <v>115514</v>
      </c>
      <c r="C58" s="6" t="s">
        <v>1552</v>
      </c>
      <c r="D58" s="5" t="s">
        <v>1553</v>
      </c>
      <c r="E58" s="5">
        <v>2</v>
      </c>
      <c r="F58" s="5" t="s">
        <v>633</v>
      </c>
      <c r="G58" s="5" t="s">
        <v>780</v>
      </c>
      <c r="H58" s="3">
        <v>44274</v>
      </c>
      <c r="I58" s="6" t="s">
        <v>2497</v>
      </c>
      <c r="J58" s="3">
        <v>44281</v>
      </c>
      <c r="K58" s="3"/>
    </row>
    <row r="59" spans="1:11" ht="45" x14ac:dyDescent="0.25">
      <c r="A59" s="24">
        <f t="shared" si="0"/>
        <v>55</v>
      </c>
      <c r="B59" s="5">
        <v>110055</v>
      </c>
      <c r="C59" s="6" t="s">
        <v>2544</v>
      </c>
      <c r="D59" s="5" t="s">
        <v>2545</v>
      </c>
      <c r="E59" s="5">
        <v>2</v>
      </c>
      <c r="F59" s="5" t="s">
        <v>633</v>
      </c>
      <c r="G59" s="5" t="s">
        <v>824</v>
      </c>
      <c r="H59" s="3">
        <v>44277</v>
      </c>
      <c r="I59" s="6" t="s">
        <v>599</v>
      </c>
      <c r="J59" s="3"/>
      <c r="K59" s="3"/>
    </row>
    <row r="60" spans="1:11" ht="60" x14ac:dyDescent="0.25">
      <c r="A60" s="24">
        <f t="shared" si="0"/>
        <v>56</v>
      </c>
      <c r="B60" s="5">
        <v>133438</v>
      </c>
      <c r="C60" s="6" t="s">
        <v>2546</v>
      </c>
      <c r="D60" s="5" t="s">
        <v>2547</v>
      </c>
      <c r="E60" s="5">
        <v>2</v>
      </c>
      <c r="F60" s="5" t="s">
        <v>715</v>
      </c>
      <c r="G60" s="5" t="s">
        <v>770</v>
      </c>
      <c r="H60" s="3">
        <v>44278</v>
      </c>
      <c r="I60" s="6" t="s">
        <v>781</v>
      </c>
      <c r="J60" s="3">
        <v>44278</v>
      </c>
      <c r="K60" s="3">
        <v>44281</v>
      </c>
    </row>
    <row r="61" spans="1:11" ht="75" x14ac:dyDescent="0.25">
      <c r="A61" s="24">
        <f t="shared" si="0"/>
        <v>57</v>
      </c>
      <c r="B61" s="5">
        <v>115510</v>
      </c>
      <c r="C61" s="6" t="s">
        <v>530</v>
      </c>
      <c r="D61" s="5" t="s">
        <v>531</v>
      </c>
      <c r="E61" s="5">
        <v>2</v>
      </c>
      <c r="F61" s="5" t="s">
        <v>633</v>
      </c>
      <c r="G61" s="5" t="s">
        <v>780</v>
      </c>
      <c r="H61" s="3">
        <v>44278</v>
      </c>
      <c r="I61" s="6" t="s">
        <v>781</v>
      </c>
      <c r="J61" s="3">
        <v>44278</v>
      </c>
      <c r="K61" s="3">
        <v>44280</v>
      </c>
    </row>
    <row r="62" spans="1:11" ht="75" x14ac:dyDescent="0.25">
      <c r="A62" s="24">
        <f t="shared" si="0"/>
        <v>58</v>
      </c>
      <c r="B62" s="5">
        <v>127234</v>
      </c>
      <c r="C62" s="6" t="s">
        <v>2548</v>
      </c>
      <c r="D62" s="5" t="s">
        <v>1275</v>
      </c>
      <c r="E62" s="5">
        <v>4</v>
      </c>
      <c r="F62" s="5" t="s">
        <v>650</v>
      </c>
      <c r="G62" s="5" t="s">
        <v>777</v>
      </c>
      <c r="H62" s="3">
        <v>44279</v>
      </c>
      <c r="I62" s="6" t="s">
        <v>781</v>
      </c>
      <c r="J62" s="3">
        <v>44285</v>
      </c>
      <c r="K62" s="3">
        <v>44292</v>
      </c>
    </row>
    <row r="63" spans="1:11" ht="45" x14ac:dyDescent="0.25">
      <c r="A63" s="24">
        <f t="shared" si="0"/>
        <v>59</v>
      </c>
      <c r="B63" s="5">
        <v>115666</v>
      </c>
      <c r="C63" s="6" t="s">
        <v>477</v>
      </c>
      <c r="D63" s="5" t="s">
        <v>478</v>
      </c>
      <c r="E63" s="5">
        <v>2</v>
      </c>
      <c r="F63" s="5" t="s">
        <v>633</v>
      </c>
      <c r="G63" s="5" t="s">
        <v>777</v>
      </c>
      <c r="H63" s="3">
        <v>44279</v>
      </c>
      <c r="I63" s="6" t="s">
        <v>781</v>
      </c>
      <c r="J63" s="3">
        <v>44279</v>
      </c>
      <c r="K63" s="3">
        <v>44284</v>
      </c>
    </row>
    <row r="64" spans="1:11" ht="90" x14ac:dyDescent="0.25">
      <c r="A64" s="24">
        <f t="shared" si="0"/>
        <v>60</v>
      </c>
      <c r="B64" s="5">
        <v>123453</v>
      </c>
      <c r="C64" s="6" t="s">
        <v>2549</v>
      </c>
      <c r="D64" s="5" t="s">
        <v>2550</v>
      </c>
      <c r="E64" s="5">
        <v>2</v>
      </c>
      <c r="F64" s="5" t="s">
        <v>1387</v>
      </c>
      <c r="G64" s="5" t="s">
        <v>824</v>
      </c>
      <c r="H64" s="3">
        <v>44280</v>
      </c>
      <c r="I64" s="6" t="s">
        <v>2497</v>
      </c>
      <c r="J64" s="3">
        <v>44280</v>
      </c>
      <c r="K64" s="3"/>
    </row>
    <row r="65" spans="1:11" ht="409.5" x14ac:dyDescent="0.25">
      <c r="A65" s="24">
        <f t="shared" si="0"/>
        <v>61</v>
      </c>
      <c r="B65" s="5">
        <v>125158</v>
      </c>
      <c r="C65" s="6" t="s">
        <v>351</v>
      </c>
      <c r="D65" s="6" t="s">
        <v>2551</v>
      </c>
      <c r="E65" s="5">
        <v>10</v>
      </c>
      <c r="F65" s="5" t="s">
        <v>634</v>
      </c>
      <c r="G65" s="5" t="s">
        <v>763</v>
      </c>
      <c r="H65" s="3">
        <v>44280</v>
      </c>
      <c r="I65" s="6" t="s">
        <v>781</v>
      </c>
      <c r="J65" s="3">
        <v>44280</v>
      </c>
      <c r="K65" s="3">
        <v>44284</v>
      </c>
    </row>
    <row r="66" spans="1:11" x14ac:dyDescent="0.25">
      <c r="A66" s="24">
        <f t="shared" si="0"/>
        <v>62</v>
      </c>
      <c r="B66" s="5">
        <v>130976</v>
      </c>
      <c r="C66" s="6" t="s">
        <v>2552</v>
      </c>
      <c r="D66" s="5" t="s">
        <v>2553</v>
      </c>
      <c r="E66" s="5">
        <v>2</v>
      </c>
      <c r="F66" s="5" t="s">
        <v>630</v>
      </c>
      <c r="G66" s="5" t="s">
        <v>763</v>
      </c>
      <c r="H66" s="3">
        <v>44280</v>
      </c>
      <c r="I66" s="6" t="s">
        <v>781</v>
      </c>
      <c r="J66" s="3">
        <v>44284</v>
      </c>
      <c r="K66" s="3">
        <v>44292</v>
      </c>
    </row>
    <row r="67" spans="1:11" ht="30" x14ac:dyDescent="0.25">
      <c r="A67" s="24">
        <f t="shared" si="0"/>
        <v>63</v>
      </c>
      <c r="B67" s="5">
        <v>115451</v>
      </c>
      <c r="C67" s="6" t="s">
        <v>2554</v>
      </c>
      <c r="D67" s="5" t="s">
        <v>2555</v>
      </c>
      <c r="E67" s="5">
        <v>2</v>
      </c>
      <c r="F67" s="5" t="s">
        <v>633</v>
      </c>
      <c r="G67" s="5" t="s">
        <v>824</v>
      </c>
      <c r="H67" s="3">
        <v>44280</v>
      </c>
      <c r="I67" s="6" t="s">
        <v>781</v>
      </c>
      <c r="J67" s="3">
        <v>44284</v>
      </c>
      <c r="K67" s="3">
        <v>44292</v>
      </c>
    </row>
    <row r="68" spans="1:11" ht="30" x14ac:dyDescent="0.25">
      <c r="A68" s="24">
        <f t="shared" si="0"/>
        <v>64</v>
      </c>
      <c r="B68" s="5">
        <v>116375</v>
      </c>
      <c r="C68" s="6" t="s">
        <v>2556</v>
      </c>
      <c r="D68" s="5" t="s">
        <v>2459</v>
      </c>
      <c r="E68" s="5">
        <v>5</v>
      </c>
      <c r="F68" s="5" t="s">
        <v>684</v>
      </c>
      <c r="G68" s="5" t="s">
        <v>806</v>
      </c>
      <c r="H68" s="3">
        <v>44280</v>
      </c>
      <c r="I68" s="6" t="s">
        <v>781</v>
      </c>
      <c r="J68" s="3">
        <v>44284</v>
      </c>
      <c r="K68" s="3">
        <v>44288</v>
      </c>
    </row>
    <row r="69" spans="1:11" ht="60" x14ac:dyDescent="0.25">
      <c r="A69" s="24">
        <f t="shared" si="0"/>
        <v>65</v>
      </c>
      <c r="B69" s="5">
        <v>124053</v>
      </c>
      <c r="C69" s="6" t="s">
        <v>2557</v>
      </c>
      <c r="D69" s="5" t="s">
        <v>2099</v>
      </c>
      <c r="E69" s="5">
        <v>3</v>
      </c>
      <c r="F69" s="5" t="s">
        <v>1376</v>
      </c>
      <c r="G69" s="5" t="s">
        <v>824</v>
      </c>
      <c r="H69" s="3">
        <v>44280</v>
      </c>
      <c r="I69" s="6" t="s">
        <v>2497</v>
      </c>
      <c r="J69" s="3">
        <v>44284</v>
      </c>
      <c r="K69" s="3"/>
    </row>
    <row r="70" spans="1:11" ht="60" x14ac:dyDescent="0.25">
      <c r="A70" s="24">
        <f t="shared" si="0"/>
        <v>66</v>
      </c>
      <c r="B70" s="5">
        <v>129661</v>
      </c>
      <c r="C70" s="6" t="s">
        <v>2558</v>
      </c>
      <c r="D70" s="5" t="s">
        <v>2559</v>
      </c>
      <c r="E70" s="5">
        <v>7</v>
      </c>
      <c r="F70" s="5" t="s">
        <v>2560</v>
      </c>
      <c r="G70" s="5" t="s">
        <v>824</v>
      </c>
      <c r="H70" s="3">
        <v>44281</v>
      </c>
      <c r="I70" s="6" t="s">
        <v>2601</v>
      </c>
      <c r="J70" s="3">
        <v>44292</v>
      </c>
      <c r="K70" s="3"/>
    </row>
    <row r="71" spans="1:11" ht="60" x14ac:dyDescent="0.25">
      <c r="A71" s="24">
        <f t="shared" si="0"/>
        <v>67</v>
      </c>
      <c r="B71" s="5">
        <v>123276</v>
      </c>
      <c r="C71" s="6" t="s">
        <v>2561</v>
      </c>
      <c r="D71" s="5" t="s">
        <v>2562</v>
      </c>
      <c r="E71" s="5">
        <v>2</v>
      </c>
      <c r="F71" s="5" t="s">
        <v>1387</v>
      </c>
      <c r="G71" s="5" t="s">
        <v>824</v>
      </c>
      <c r="H71" s="3">
        <v>44281</v>
      </c>
      <c r="I71" s="6" t="s">
        <v>781</v>
      </c>
      <c r="J71" s="3">
        <v>44285</v>
      </c>
      <c r="K71" s="3">
        <v>44292</v>
      </c>
    </row>
    <row r="72" spans="1:11" ht="45" x14ac:dyDescent="0.25">
      <c r="A72" s="24">
        <f t="shared" si="0"/>
        <v>68</v>
      </c>
      <c r="B72" s="5">
        <v>116048</v>
      </c>
      <c r="C72" s="6" t="s">
        <v>2312</v>
      </c>
      <c r="D72" s="5" t="s">
        <v>1962</v>
      </c>
      <c r="E72" s="5">
        <v>5</v>
      </c>
      <c r="F72" s="5" t="s">
        <v>684</v>
      </c>
      <c r="G72" s="5" t="s">
        <v>824</v>
      </c>
      <c r="H72" s="3">
        <v>44281</v>
      </c>
      <c r="I72" s="6" t="s">
        <v>2497</v>
      </c>
      <c r="J72" s="3">
        <v>44284</v>
      </c>
      <c r="K72" s="3"/>
    </row>
    <row r="73" spans="1:11" ht="60" x14ac:dyDescent="0.25">
      <c r="A73" s="24">
        <f t="shared" si="0"/>
        <v>69</v>
      </c>
      <c r="B73" s="5">
        <v>122934</v>
      </c>
      <c r="C73" s="6" t="s">
        <v>2563</v>
      </c>
      <c r="D73" s="5" t="s">
        <v>2564</v>
      </c>
      <c r="E73" s="5">
        <v>2</v>
      </c>
      <c r="F73" s="5" t="s">
        <v>1906</v>
      </c>
      <c r="G73" s="5" t="s">
        <v>763</v>
      </c>
      <c r="H73" s="3">
        <v>44284</v>
      </c>
      <c r="I73" s="6" t="s">
        <v>781</v>
      </c>
      <c r="J73" s="3">
        <v>44285</v>
      </c>
      <c r="K73" s="3">
        <v>44292</v>
      </c>
    </row>
    <row r="74" spans="1:11" ht="75" x14ac:dyDescent="0.25">
      <c r="A74" s="24">
        <f t="shared" si="0"/>
        <v>70</v>
      </c>
      <c r="B74" s="5">
        <v>116760</v>
      </c>
      <c r="C74" s="6" t="s">
        <v>2565</v>
      </c>
      <c r="D74" s="5" t="s">
        <v>2566</v>
      </c>
      <c r="E74" s="5">
        <v>5</v>
      </c>
      <c r="F74" s="5" t="s">
        <v>684</v>
      </c>
      <c r="G74" s="5" t="s">
        <v>763</v>
      </c>
      <c r="H74" s="3">
        <v>44284</v>
      </c>
      <c r="I74" s="6" t="s">
        <v>781</v>
      </c>
      <c r="J74" s="3">
        <v>44286</v>
      </c>
      <c r="K74" s="3">
        <v>44292</v>
      </c>
    </row>
    <row r="75" spans="1:11" ht="30" x14ac:dyDescent="0.25">
      <c r="A75" s="24">
        <f t="shared" si="0"/>
        <v>71</v>
      </c>
      <c r="B75" s="5">
        <v>115087</v>
      </c>
      <c r="C75" s="6" t="s">
        <v>2567</v>
      </c>
      <c r="D75" s="5" t="s">
        <v>2568</v>
      </c>
      <c r="E75" s="5">
        <v>2</v>
      </c>
      <c r="F75" s="5" t="s">
        <v>633</v>
      </c>
      <c r="G75" s="5" t="s">
        <v>824</v>
      </c>
      <c r="H75" s="3">
        <v>44284</v>
      </c>
      <c r="I75" s="6" t="s">
        <v>781</v>
      </c>
      <c r="J75" s="3">
        <v>44285</v>
      </c>
      <c r="K75" s="3">
        <v>44292</v>
      </c>
    </row>
    <row r="76" spans="1:11" ht="75" x14ac:dyDescent="0.25">
      <c r="A76" s="24">
        <f t="shared" si="0"/>
        <v>72</v>
      </c>
      <c r="B76" s="5">
        <v>123508</v>
      </c>
      <c r="C76" s="6" t="s">
        <v>2569</v>
      </c>
      <c r="D76" s="5" t="s">
        <v>2570</v>
      </c>
      <c r="E76" s="5">
        <v>3</v>
      </c>
      <c r="F76" s="5" t="s">
        <v>941</v>
      </c>
      <c r="G76" s="5" t="s">
        <v>1093</v>
      </c>
      <c r="H76" s="3">
        <v>44284</v>
      </c>
      <c r="I76" s="6" t="s">
        <v>2497</v>
      </c>
      <c r="J76" s="3">
        <v>44292</v>
      </c>
      <c r="K76" s="3"/>
    </row>
    <row r="77" spans="1:11" ht="30" x14ac:dyDescent="0.25">
      <c r="A77" s="24">
        <f t="shared" si="0"/>
        <v>73</v>
      </c>
      <c r="B77" s="5">
        <v>128856</v>
      </c>
      <c r="C77" s="6" t="s">
        <v>2571</v>
      </c>
      <c r="D77" s="5" t="s">
        <v>2572</v>
      </c>
      <c r="E77" s="5">
        <v>4</v>
      </c>
      <c r="F77" s="5" t="s">
        <v>997</v>
      </c>
      <c r="G77" s="5" t="s">
        <v>824</v>
      </c>
      <c r="H77" s="3">
        <v>44284</v>
      </c>
      <c r="I77" s="6" t="s">
        <v>599</v>
      </c>
      <c r="J77" s="3"/>
      <c r="K77" s="3"/>
    </row>
    <row r="78" spans="1:11" ht="75" x14ac:dyDescent="0.25">
      <c r="A78" s="24">
        <f t="shared" si="0"/>
        <v>74</v>
      </c>
      <c r="B78" s="5">
        <v>123720</v>
      </c>
      <c r="C78" s="6" t="s">
        <v>2573</v>
      </c>
      <c r="D78" s="5" t="s">
        <v>2574</v>
      </c>
      <c r="E78" s="5">
        <v>2</v>
      </c>
      <c r="F78" s="5" t="s">
        <v>1387</v>
      </c>
      <c r="G78" s="5" t="s">
        <v>824</v>
      </c>
      <c r="H78" s="3">
        <v>44284</v>
      </c>
      <c r="I78" s="6" t="s">
        <v>2497</v>
      </c>
      <c r="J78" s="3">
        <v>44286</v>
      </c>
      <c r="K78" s="3"/>
    </row>
    <row r="79" spans="1:11" ht="60" x14ac:dyDescent="0.25">
      <c r="A79" s="24">
        <f t="shared" si="0"/>
        <v>75</v>
      </c>
      <c r="B79" s="5">
        <v>123560</v>
      </c>
      <c r="C79" s="6" t="s">
        <v>2575</v>
      </c>
      <c r="D79" s="5" t="s">
        <v>2576</v>
      </c>
      <c r="E79" s="5">
        <v>2</v>
      </c>
      <c r="F79" s="5" t="s">
        <v>1387</v>
      </c>
      <c r="G79" s="5" t="s">
        <v>824</v>
      </c>
      <c r="H79" s="3">
        <v>44284</v>
      </c>
      <c r="I79" s="6" t="s">
        <v>781</v>
      </c>
      <c r="J79" s="3">
        <v>44285</v>
      </c>
      <c r="K79" s="3">
        <v>44292</v>
      </c>
    </row>
    <row r="80" spans="1:11" ht="60" x14ac:dyDescent="0.25">
      <c r="A80" s="24">
        <f t="shared" si="0"/>
        <v>76</v>
      </c>
      <c r="B80" s="5">
        <v>124433</v>
      </c>
      <c r="C80" s="6" t="s">
        <v>2577</v>
      </c>
      <c r="D80" s="5" t="s">
        <v>2578</v>
      </c>
      <c r="E80" s="5">
        <v>2</v>
      </c>
      <c r="F80" s="5" t="s">
        <v>1387</v>
      </c>
      <c r="G80" s="5" t="s">
        <v>824</v>
      </c>
      <c r="H80" s="3">
        <v>44284</v>
      </c>
      <c r="I80" s="6" t="s">
        <v>781</v>
      </c>
      <c r="J80" s="3">
        <v>44285</v>
      </c>
      <c r="K80" s="3">
        <v>44293</v>
      </c>
    </row>
    <row r="81" spans="1:11" ht="45" x14ac:dyDescent="0.25">
      <c r="A81" s="24">
        <f t="shared" si="0"/>
        <v>77</v>
      </c>
      <c r="B81" s="5">
        <v>122570</v>
      </c>
      <c r="C81" s="6" t="s">
        <v>947</v>
      </c>
      <c r="D81" s="5" t="s">
        <v>948</v>
      </c>
      <c r="E81" s="5">
        <v>2</v>
      </c>
      <c r="F81" s="5" t="s">
        <v>1387</v>
      </c>
      <c r="G81" s="5" t="s">
        <v>824</v>
      </c>
      <c r="H81" s="3">
        <v>44284</v>
      </c>
      <c r="I81" s="6" t="s">
        <v>2497</v>
      </c>
      <c r="J81" s="3">
        <v>44286</v>
      </c>
      <c r="K81" s="3"/>
    </row>
    <row r="82" spans="1:11" ht="90" x14ac:dyDescent="0.25">
      <c r="A82" s="24">
        <f t="shared" si="0"/>
        <v>78</v>
      </c>
      <c r="B82" s="5">
        <v>129358</v>
      </c>
      <c r="C82" s="6" t="s">
        <v>2579</v>
      </c>
      <c r="D82" s="5" t="s">
        <v>1275</v>
      </c>
      <c r="E82" s="5">
        <v>4</v>
      </c>
      <c r="F82" s="5" t="s">
        <v>650</v>
      </c>
      <c r="G82" s="5" t="s">
        <v>777</v>
      </c>
      <c r="H82" s="3">
        <v>44285</v>
      </c>
      <c r="I82" s="6" t="s">
        <v>781</v>
      </c>
      <c r="J82" s="3">
        <v>44286</v>
      </c>
      <c r="K82" s="3">
        <v>44293</v>
      </c>
    </row>
    <row r="83" spans="1:11" ht="75" x14ac:dyDescent="0.25">
      <c r="A83" s="24">
        <f t="shared" ref="A83:A90" si="1">A82+1</f>
        <v>79</v>
      </c>
      <c r="B83" s="5">
        <v>128356</v>
      </c>
      <c r="C83" s="6" t="s">
        <v>2580</v>
      </c>
      <c r="D83" s="5" t="s">
        <v>1275</v>
      </c>
      <c r="E83" s="5">
        <v>4</v>
      </c>
      <c r="F83" s="5" t="s">
        <v>650</v>
      </c>
      <c r="G83" s="5" t="s">
        <v>777</v>
      </c>
      <c r="H83" s="3">
        <v>44285</v>
      </c>
      <c r="I83" s="6" t="s">
        <v>599</v>
      </c>
      <c r="J83" s="3"/>
      <c r="K83" s="3"/>
    </row>
    <row r="84" spans="1:11" ht="60"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x14ac:dyDescent="0.25">
      <c r="A85" s="24">
        <f t="shared" si="1"/>
        <v>81</v>
      </c>
      <c r="B85" s="5">
        <v>124314</v>
      </c>
      <c r="C85" s="6" t="s">
        <v>2581</v>
      </c>
      <c r="D85" s="6" t="s">
        <v>1427</v>
      </c>
      <c r="E85" s="5">
        <v>10</v>
      </c>
      <c r="F85" s="5" t="s">
        <v>627</v>
      </c>
      <c r="G85" s="5" t="s">
        <v>1093</v>
      </c>
      <c r="H85" s="3">
        <v>44286</v>
      </c>
      <c r="I85" s="6" t="s">
        <v>2497</v>
      </c>
      <c r="J85" s="3">
        <v>44287</v>
      </c>
      <c r="K85" s="3"/>
    </row>
    <row r="86" spans="1:11" ht="75" x14ac:dyDescent="0.25">
      <c r="A86" s="24">
        <f t="shared" si="1"/>
        <v>82</v>
      </c>
      <c r="B86" s="5">
        <v>123931</v>
      </c>
      <c r="C86" s="6" t="s">
        <v>2582</v>
      </c>
      <c r="D86" s="5" t="s">
        <v>2583</v>
      </c>
      <c r="E86" s="5">
        <v>2</v>
      </c>
      <c r="F86" s="5" t="s">
        <v>1387</v>
      </c>
      <c r="G86" s="5" t="s">
        <v>824</v>
      </c>
      <c r="H86" s="3">
        <v>44286</v>
      </c>
      <c r="I86" s="6" t="s">
        <v>781</v>
      </c>
      <c r="J86" s="3">
        <v>44286</v>
      </c>
      <c r="K86" s="3">
        <v>44293</v>
      </c>
    </row>
    <row r="87" spans="1:11" ht="60" x14ac:dyDescent="0.25">
      <c r="A87" s="24">
        <f t="shared" si="1"/>
        <v>83</v>
      </c>
      <c r="B87" s="5">
        <v>118186</v>
      </c>
      <c r="C87" s="6" t="s">
        <v>1239</v>
      </c>
      <c r="D87" s="5" t="s">
        <v>675</v>
      </c>
      <c r="E87" s="5">
        <v>3</v>
      </c>
      <c r="F87" s="5" t="s">
        <v>635</v>
      </c>
      <c r="G87" s="5" t="s">
        <v>806</v>
      </c>
      <c r="H87" s="3">
        <v>44286</v>
      </c>
      <c r="I87" s="6" t="s">
        <v>2625</v>
      </c>
      <c r="J87" s="3"/>
      <c r="K87" s="3"/>
    </row>
    <row r="88" spans="1:11" ht="90" x14ac:dyDescent="0.25">
      <c r="A88" s="24">
        <f t="shared" si="1"/>
        <v>84</v>
      </c>
      <c r="B88" s="5">
        <v>126849</v>
      </c>
      <c r="C88" s="6" t="s">
        <v>2584</v>
      </c>
      <c r="D88" s="5" t="s">
        <v>2585</v>
      </c>
      <c r="E88" s="5">
        <v>3</v>
      </c>
      <c r="F88" s="5" t="s">
        <v>831</v>
      </c>
      <c r="G88" s="5" t="s">
        <v>824</v>
      </c>
      <c r="H88" s="3">
        <v>44286</v>
      </c>
      <c r="I88" s="6" t="s">
        <v>599</v>
      </c>
      <c r="J88" s="3"/>
      <c r="K88" s="3"/>
    </row>
    <row r="89" spans="1:11" ht="45" x14ac:dyDescent="0.25">
      <c r="A89" s="24">
        <f t="shared" si="1"/>
        <v>85</v>
      </c>
      <c r="B89" s="5">
        <v>121765</v>
      </c>
      <c r="C89" s="6" t="s">
        <v>2586</v>
      </c>
      <c r="D89" s="5" t="s">
        <v>2587</v>
      </c>
      <c r="E89" s="5">
        <v>2</v>
      </c>
      <c r="F89" s="5" t="s">
        <v>1387</v>
      </c>
      <c r="G89" s="5" t="s">
        <v>824</v>
      </c>
      <c r="H89" s="3">
        <v>44286</v>
      </c>
      <c r="I89" s="6" t="s">
        <v>781</v>
      </c>
      <c r="J89" s="3">
        <v>44286</v>
      </c>
      <c r="K89" s="3">
        <v>44292</v>
      </c>
    </row>
    <row r="90" spans="1:11" ht="75" x14ac:dyDescent="0.25">
      <c r="A90" s="24">
        <f t="shared" si="1"/>
        <v>86</v>
      </c>
      <c r="B90" s="5">
        <v>123552</v>
      </c>
      <c r="C90" s="6" t="s">
        <v>2588</v>
      </c>
      <c r="D90" s="5" t="s">
        <v>2589</v>
      </c>
      <c r="E90" s="5">
        <v>2</v>
      </c>
      <c r="F90" s="5" t="s">
        <v>1387</v>
      </c>
      <c r="G90" s="5" t="s">
        <v>824</v>
      </c>
      <c r="H90" s="3">
        <v>44286</v>
      </c>
      <c r="I90" s="6" t="s">
        <v>781</v>
      </c>
      <c r="J90" s="3">
        <v>44287</v>
      </c>
      <c r="K90" s="3">
        <v>44292</v>
      </c>
    </row>
  </sheetData>
  <autoFilter ref="A4:K90"/>
  <customSheetViews>
    <customSheetView guid="{2D651363-CDF8-4A7D-8DA8-6579CEC2C34C}" filter="1" showAutoFilter="1">
      <selection activeCell="K94" sqref="K94"/>
      <pageMargins left="0.7" right="0.7" top="0.75" bottom="0.75" header="0.3" footer="0.3"/>
      <pageSetup paperSize="9" orientation="portrait" r:id="rId1"/>
      <autoFilter ref="A4:K90">
        <filterColumn colId="1">
          <filters>
            <filter val="123906"/>
          </filters>
        </filterColumn>
      </autoFilter>
    </customSheetView>
    <customSheetView guid="{7FB0E73D-D7C4-4A78-9327-86768DCA6DCA}" filter="1" showAutoFilter="1">
      <selection activeCell="K86" sqref="K86"/>
      <pageMargins left="0.7" right="0.7" top="0.75" bottom="0.75" header="0.3" footer="0.3"/>
      <pageSetup paperSize="9" orientation="portrait" r:id="rId2"/>
      <autoFilter ref="A4:K90">
        <filterColumn colId="1">
          <filters>
            <filter val="124433"/>
          </filters>
        </filterColumn>
      </autoFilter>
    </customSheetView>
    <customSheetView guid="{FFE73930-B6F3-4B43-9FE2-26381D01DC42}" showAutoFilter="1" topLeftCell="A46">
      <selection activeCell="M49" sqref="M49"/>
      <pageMargins left="0.7" right="0.7" top="0.75" bottom="0.75" header="0.3" footer="0.3"/>
      <pageSetup paperSize="9" orientation="portrait" r:id="rId3"/>
      <autoFilter ref="A4:K90"/>
    </customSheetView>
  </customSheetViews>
  <mergeCells count="1">
    <mergeCell ref="A2:K2"/>
  </mergeCells>
  <pageMargins left="0.7" right="0.7" top="0.75" bottom="0.75" header="0.3" footer="0.3"/>
  <pageSetup paperSize="9"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5"/>
  <sheetViews>
    <sheetView topLeftCell="A4" zoomScaleNormal="85" workbookViewId="0">
      <selection activeCell="J13" sqref="J13"/>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x14ac:dyDescent="0.25">
      <c r="A5" s="5">
        <v>1</v>
      </c>
      <c r="B5" s="5">
        <v>118784</v>
      </c>
      <c r="C5" s="6" t="s">
        <v>2590</v>
      </c>
      <c r="D5" s="6" t="s">
        <v>354</v>
      </c>
      <c r="E5" s="6">
        <v>7</v>
      </c>
      <c r="F5" s="6" t="s">
        <v>883</v>
      </c>
      <c r="G5" s="6" t="s">
        <v>770</v>
      </c>
      <c r="H5" s="3">
        <v>44287</v>
      </c>
      <c r="I5" s="32" t="s">
        <v>781</v>
      </c>
      <c r="J5" s="3">
        <v>44288</v>
      </c>
      <c r="K5" s="3">
        <v>44292</v>
      </c>
    </row>
    <row r="6" spans="1:11" ht="60" x14ac:dyDescent="0.25">
      <c r="A6" s="5">
        <f t="shared" ref="A6:A35" si="0">A5+1</f>
        <v>2</v>
      </c>
      <c r="B6" s="5">
        <v>114146</v>
      </c>
      <c r="C6" s="6" t="s">
        <v>2591</v>
      </c>
      <c r="D6" s="5" t="s">
        <v>2592</v>
      </c>
      <c r="E6" s="5">
        <v>3</v>
      </c>
      <c r="F6" s="5" t="s">
        <v>635</v>
      </c>
      <c r="G6" s="5" t="s">
        <v>790</v>
      </c>
      <c r="H6" s="3">
        <v>44287</v>
      </c>
      <c r="I6" s="32" t="s">
        <v>599</v>
      </c>
      <c r="J6" s="3" t="s">
        <v>2624</v>
      </c>
      <c r="K6" s="3"/>
    </row>
    <row r="7" spans="1:11" ht="135" x14ac:dyDescent="0.25">
      <c r="A7" s="5">
        <f t="shared" si="0"/>
        <v>3</v>
      </c>
      <c r="B7" s="5">
        <v>110270</v>
      </c>
      <c r="C7" s="6" t="s">
        <v>2593</v>
      </c>
      <c r="D7" s="6" t="s">
        <v>2594</v>
      </c>
      <c r="E7" s="5">
        <v>3</v>
      </c>
      <c r="F7" s="5" t="s">
        <v>635</v>
      </c>
      <c r="G7" s="5" t="s">
        <v>780</v>
      </c>
      <c r="H7" s="3">
        <v>44287</v>
      </c>
      <c r="I7" s="32" t="s">
        <v>599</v>
      </c>
      <c r="J7" s="3" t="s">
        <v>2624</v>
      </c>
      <c r="K7" s="3"/>
    </row>
    <row r="8" spans="1:11" ht="75" x14ac:dyDescent="0.25">
      <c r="A8" s="5">
        <f t="shared" si="0"/>
        <v>4</v>
      </c>
      <c r="B8" s="5">
        <v>119079</v>
      </c>
      <c r="C8" s="6" t="s">
        <v>2598</v>
      </c>
      <c r="D8" s="5" t="s">
        <v>202</v>
      </c>
      <c r="E8" s="5">
        <v>8</v>
      </c>
      <c r="F8" s="5" t="s">
        <v>2599</v>
      </c>
      <c r="G8" s="5" t="s">
        <v>824</v>
      </c>
      <c r="H8" s="3">
        <v>44291</v>
      </c>
      <c r="I8" s="32" t="s">
        <v>2597</v>
      </c>
      <c r="J8" s="3">
        <v>44291</v>
      </c>
      <c r="K8" s="3"/>
    </row>
    <row r="9" spans="1:11" ht="60" x14ac:dyDescent="0.25">
      <c r="A9" s="5">
        <f t="shared" si="0"/>
        <v>5</v>
      </c>
      <c r="B9" s="5">
        <v>114663</v>
      </c>
      <c r="C9" s="6" t="s">
        <v>2600</v>
      </c>
      <c r="D9" s="5" t="s">
        <v>1744</v>
      </c>
      <c r="E9" s="5">
        <v>3</v>
      </c>
      <c r="F9" s="5" t="s">
        <v>635</v>
      </c>
      <c r="G9" s="5" t="s">
        <v>763</v>
      </c>
      <c r="H9" s="3">
        <v>44291</v>
      </c>
      <c r="I9" s="32" t="s">
        <v>2597</v>
      </c>
      <c r="J9" s="3">
        <v>44292</v>
      </c>
      <c r="K9" s="3"/>
    </row>
    <row r="10" spans="1:11" ht="60" x14ac:dyDescent="0.25">
      <c r="A10" s="24">
        <f t="shared" si="0"/>
        <v>6</v>
      </c>
      <c r="B10" s="5">
        <v>123980</v>
      </c>
      <c r="C10" s="6" t="s">
        <v>1436</v>
      </c>
      <c r="D10" s="6" t="s">
        <v>1437</v>
      </c>
      <c r="E10" s="5">
        <v>2</v>
      </c>
      <c r="F10" s="5" t="s">
        <v>1387</v>
      </c>
      <c r="G10" s="5" t="s">
        <v>824</v>
      </c>
      <c r="H10" s="3">
        <v>44291</v>
      </c>
      <c r="I10" s="32" t="s">
        <v>2597</v>
      </c>
      <c r="J10" s="3">
        <v>44291</v>
      </c>
      <c r="K10" s="3"/>
    </row>
    <row r="11" spans="1:11" ht="60" x14ac:dyDescent="0.25">
      <c r="A11" s="24">
        <f t="shared" si="0"/>
        <v>7</v>
      </c>
      <c r="B11" s="5">
        <v>122912</v>
      </c>
      <c r="C11" s="6" t="s">
        <v>1385</v>
      </c>
      <c r="D11" s="6" t="s">
        <v>1386</v>
      </c>
      <c r="E11" s="5">
        <v>2</v>
      </c>
      <c r="F11" s="5" t="s">
        <v>1387</v>
      </c>
      <c r="G11" s="5" t="s">
        <v>824</v>
      </c>
      <c r="H11" s="3">
        <v>44291</v>
      </c>
      <c r="I11" s="32" t="s">
        <v>2597</v>
      </c>
      <c r="J11" s="3">
        <v>44292</v>
      </c>
      <c r="K11" s="3"/>
    </row>
    <row r="12" spans="1:11" ht="45" x14ac:dyDescent="0.25">
      <c r="A12" s="24">
        <f t="shared" si="0"/>
        <v>8</v>
      </c>
      <c r="B12" s="5">
        <v>113733</v>
      </c>
      <c r="C12" s="6" t="s">
        <v>1188</v>
      </c>
      <c r="D12" s="5" t="s">
        <v>550</v>
      </c>
      <c r="E12" s="5">
        <v>2</v>
      </c>
      <c r="F12" s="5" t="s">
        <v>633</v>
      </c>
      <c r="G12" s="5" t="s">
        <v>780</v>
      </c>
      <c r="H12" s="3">
        <v>44293</v>
      </c>
      <c r="I12" s="6" t="s">
        <v>2597</v>
      </c>
      <c r="J12" s="3">
        <v>44293</v>
      </c>
      <c r="K12" s="3"/>
    </row>
    <row r="13" spans="1:11" ht="75" x14ac:dyDescent="0.25">
      <c r="A13" s="24">
        <f t="shared" si="0"/>
        <v>9</v>
      </c>
      <c r="B13" s="5">
        <v>127227</v>
      </c>
      <c r="C13" s="6" t="s">
        <v>2602</v>
      </c>
      <c r="D13" s="5" t="s">
        <v>1275</v>
      </c>
      <c r="E13" s="5">
        <v>4</v>
      </c>
      <c r="F13" s="5" t="s">
        <v>650</v>
      </c>
      <c r="G13" s="5" t="s">
        <v>777</v>
      </c>
      <c r="H13" s="3">
        <v>44293</v>
      </c>
      <c r="I13" s="6" t="s">
        <v>599</v>
      </c>
      <c r="J13" s="3"/>
      <c r="K13" s="3"/>
    </row>
    <row r="14" spans="1:11" ht="45" x14ac:dyDescent="0.25">
      <c r="A14" s="24">
        <f t="shared" si="0"/>
        <v>10</v>
      </c>
      <c r="B14" s="5">
        <v>124132</v>
      </c>
      <c r="C14" s="6" t="s">
        <v>2603</v>
      </c>
      <c r="D14" s="5" t="s">
        <v>1523</v>
      </c>
      <c r="E14" s="5">
        <v>3</v>
      </c>
      <c r="F14" s="5" t="s">
        <v>941</v>
      </c>
      <c r="G14" s="5" t="s">
        <v>777</v>
      </c>
      <c r="H14" s="3">
        <v>44293</v>
      </c>
      <c r="I14" s="6" t="s">
        <v>2597</v>
      </c>
      <c r="J14" s="3">
        <v>44295</v>
      </c>
      <c r="K14" s="3"/>
    </row>
    <row r="15" spans="1:11" ht="60" x14ac:dyDescent="0.25">
      <c r="A15" s="24">
        <f t="shared" si="0"/>
        <v>11</v>
      </c>
      <c r="B15" s="5">
        <v>118079</v>
      </c>
      <c r="C15" s="6" t="s">
        <v>2604</v>
      </c>
      <c r="D15" s="5" t="s">
        <v>2605</v>
      </c>
      <c r="E15" s="5">
        <v>3</v>
      </c>
      <c r="F15" s="5" t="s">
        <v>635</v>
      </c>
      <c r="G15" s="5" t="s">
        <v>806</v>
      </c>
      <c r="H15" s="3">
        <v>44293</v>
      </c>
      <c r="I15" s="6" t="s">
        <v>2597</v>
      </c>
      <c r="J15" s="3">
        <v>44295</v>
      </c>
      <c r="K15" s="3"/>
    </row>
    <row r="16" spans="1:11" ht="45" x14ac:dyDescent="0.25">
      <c r="A16" s="24">
        <f t="shared" si="0"/>
        <v>12</v>
      </c>
      <c r="B16" s="5">
        <v>130926</v>
      </c>
      <c r="C16" s="6" t="s">
        <v>2606</v>
      </c>
      <c r="D16" s="5" t="s">
        <v>2607</v>
      </c>
      <c r="E16" s="5">
        <v>2</v>
      </c>
      <c r="F16" s="5" t="s">
        <v>630</v>
      </c>
      <c r="G16" s="5" t="s">
        <v>790</v>
      </c>
      <c r="H16" s="3">
        <v>44293</v>
      </c>
      <c r="I16" s="6" t="s">
        <v>599</v>
      </c>
      <c r="J16" s="3"/>
      <c r="K16" s="3"/>
    </row>
    <row r="17" spans="1:11" ht="60" x14ac:dyDescent="0.25">
      <c r="A17" s="24">
        <f t="shared" si="0"/>
        <v>13</v>
      </c>
      <c r="B17" s="5">
        <v>119713</v>
      </c>
      <c r="C17" s="6" t="s">
        <v>2608</v>
      </c>
      <c r="D17" s="5" t="s">
        <v>2609</v>
      </c>
      <c r="E17" s="5">
        <v>5</v>
      </c>
      <c r="F17" s="5" t="s">
        <v>684</v>
      </c>
      <c r="G17" s="5" t="s">
        <v>1093</v>
      </c>
      <c r="H17" s="3">
        <v>44293</v>
      </c>
      <c r="I17" s="6" t="s">
        <v>2597</v>
      </c>
      <c r="J17" s="3">
        <v>44295</v>
      </c>
      <c r="K17" s="3"/>
    </row>
    <row r="18" spans="1:11" ht="60" x14ac:dyDescent="0.25">
      <c r="A18" s="24">
        <f t="shared" si="0"/>
        <v>14</v>
      </c>
      <c r="B18" s="5">
        <v>125389</v>
      </c>
      <c r="C18" s="6" t="s">
        <v>313</v>
      </c>
      <c r="D18" s="5" t="s">
        <v>310</v>
      </c>
      <c r="E18" s="5">
        <v>8</v>
      </c>
      <c r="F18" s="5" t="s">
        <v>637</v>
      </c>
      <c r="G18" s="5" t="s">
        <v>763</v>
      </c>
      <c r="H18" s="3">
        <v>44293</v>
      </c>
      <c r="I18" s="6" t="s">
        <v>2597</v>
      </c>
      <c r="J18" s="3">
        <v>44295</v>
      </c>
      <c r="K18" s="3"/>
    </row>
    <row r="19" spans="1:11" ht="45" x14ac:dyDescent="0.25">
      <c r="A19" s="24">
        <f t="shared" si="0"/>
        <v>15</v>
      </c>
      <c r="B19" s="5">
        <v>116595</v>
      </c>
      <c r="C19" s="6" t="s">
        <v>2610</v>
      </c>
      <c r="D19" s="5" t="s">
        <v>272</v>
      </c>
      <c r="E19" s="5">
        <v>3</v>
      </c>
      <c r="F19" s="5" t="s">
        <v>635</v>
      </c>
      <c r="G19" s="5" t="s">
        <v>770</v>
      </c>
      <c r="H19" s="3">
        <v>44293</v>
      </c>
      <c r="I19" s="6" t="s">
        <v>2597</v>
      </c>
      <c r="J19" s="3">
        <v>44295</v>
      </c>
      <c r="K19" s="3"/>
    </row>
    <row r="20" spans="1:11" ht="60" x14ac:dyDescent="0.25">
      <c r="A20" s="24">
        <f t="shared" si="0"/>
        <v>16</v>
      </c>
      <c r="B20" s="5">
        <v>130775</v>
      </c>
      <c r="C20" s="6" t="s">
        <v>2611</v>
      </c>
      <c r="D20" s="5" t="s">
        <v>2612</v>
      </c>
      <c r="E20" s="5">
        <v>2</v>
      </c>
      <c r="F20" s="5" t="s">
        <v>630</v>
      </c>
      <c r="G20" s="5" t="s">
        <v>763</v>
      </c>
      <c r="H20" s="3">
        <v>44293</v>
      </c>
      <c r="I20" s="6" t="s">
        <v>2597</v>
      </c>
      <c r="J20" s="3">
        <v>44295</v>
      </c>
      <c r="K20" s="3"/>
    </row>
    <row r="21" spans="1:11" ht="60" x14ac:dyDescent="0.25">
      <c r="A21" s="24">
        <f t="shared" si="0"/>
        <v>17</v>
      </c>
      <c r="B21" s="5">
        <v>118929</v>
      </c>
      <c r="C21" s="6" t="s">
        <v>2613</v>
      </c>
      <c r="D21" s="5" t="s">
        <v>2614</v>
      </c>
      <c r="E21" s="5">
        <v>5</v>
      </c>
      <c r="F21" s="5" t="s">
        <v>642</v>
      </c>
      <c r="G21" s="5" t="s">
        <v>763</v>
      </c>
      <c r="H21" s="3">
        <v>44293</v>
      </c>
      <c r="I21" s="6" t="s">
        <v>599</v>
      </c>
      <c r="J21" s="3"/>
      <c r="K21" s="3"/>
    </row>
    <row r="22" spans="1:11" ht="30" x14ac:dyDescent="0.25">
      <c r="A22" s="24">
        <f t="shared" si="0"/>
        <v>18</v>
      </c>
      <c r="B22" s="5">
        <v>118897</v>
      </c>
      <c r="C22" s="6" t="s">
        <v>2615</v>
      </c>
      <c r="D22" s="5" t="s">
        <v>1769</v>
      </c>
      <c r="E22" s="5">
        <v>5</v>
      </c>
      <c r="F22" s="5" t="s">
        <v>642</v>
      </c>
      <c r="G22" s="5" t="s">
        <v>777</v>
      </c>
      <c r="H22" s="3">
        <v>44294</v>
      </c>
      <c r="I22" s="6" t="s">
        <v>599</v>
      </c>
      <c r="J22" s="3"/>
      <c r="K22" s="3"/>
    </row>
    <row r="23" spans="1:11" ht="75" x14ac:dyDescent="0.25">
      <c r="A23" s="24">
        <f t="shared" si="0"/>
        <v>19</v>
      </c>
      <c r="B23" s="5">
        <v>115248</v>
      </c>
      <c r="C23" s="6" t="s">
        <v>329</v>
      </c>
      <c r="D23" s="5" t="s">
        <v>330</v>
      </c>
      <c r="E23" s="5">
        <v>2</v>
      </c>
      <c r="F23" s="5" t="s">
        <v>633</v>
      </c>
      <c r="G23" s="5" t="s">
        <v>763</v>
      </c>
      <c r="H23" s="3">
        <v>44294</v>
      </c>
      <c r="I23" s="6" t="s">
        <v>599</v>
      </c>
      <c r="J23" s="3"/>
      <c r="K23" s="3"/>
    </row>
    <row r="24" spans="1:11" ht="75" x14ac:dyDescent="0.25">
      <c r="A24" s="24">
        <f t="shared" si="0"/>
        <v>20</v>
      </c>
      <c r="B24" s="5">
        <v>123719</v>
      </c>
      <c r="C24" s="6" t="s">
        <v>2595</v>
      </c>
      <c r="D24" s="5" t="s">
        <v>2596</v>
      </c>
      <c r="E24" s="5">
        <v>2</v>
      </c>
      <c r="F24" s="5" t="s">
        <v>1387</v>
      </c>
      <c r="G24" s="5" t="s">
        <v>824</v>
      </c>
      <c r="H24" s="3">
        <v>44295</v>
      </c>
      <c r="I24" s="6" t="s">
        <v>599</v>
      </c>
      <c r="J24" s="3"/>
      <c r="K24" s="3"/>
    </row>
    <row r="25" spans="1:11" ht="45" x14ac:dyDescent="0.25">
      <c r="A25" s="24">
        <f t="shared" si="0"/>
        <v>21</v>
      </c>
      <c r="B25" s="5">
        <v>122238</v>
      </c>
      <c r="C25" s="6" t="s">
        <v>897</v>
      </c>
      <c r="D25" s="5" t="s">
        <v>898</v>
      </c>
      <c r="E25" s="5">
        <v>2</v>
      </c>
      <c r="F25" s="5" t="s">
        <v>1387</v>
      </c>
      <c r="G25" s="5" t="s">
        <v>824</v>
      </c>
      <c r="H25" s="3">
        <v>44295</v>
      </c>
      <c r="I25" s="6" t="s">
        <v>599</v>
      </c>
      <c r="J25" s="3"/>
      <c r="K25" s="3"/>
    </row>
    <row r="26" spans="1:11" ht="90" x14ac:dyDescent="0.25">
      <c r="A26" s="24">
        <f t="shared" si="0"/>
        <v>22</v>
      </c>
      <c r="B26" s="5">
        <v>121436</v>
      </c>
      <c r="C26" s="6" t="s">
        <v>2616</v>
      </c>
      <c r="D26" s="5" t="s">
        <v>86</v>
      </c>
      <c r="E26" s="5">
        <v>3</v>
      </c>
      <c r="F26" s="5" t="s">
        <v>645</v>
      </c>
      <c r="G26" s="5" t="s">
        <v>790</v>
      </c>
      <c r="H26" s="3">
        <v>44295</v>
      </c>
      <c r="I26" s="6" t="s">
        <v>599</v>
      </c>
      <c r="J26" s="3"/>
      <c r="K26" s="3"/>
    </row>
    <row r="27" spans="1:11" ht="105" x14ac:dyDescent="0.25">
      <c r="A27" s="24">
        <f t="shared" si="0"/>
        <v>23</v>
      </c>
      <c r="B27" s="5">
        <v>125451</v>
      </c>
      <c r="C27" s="6" t="s">
        <v>2349</v>
      </c>
      <c r="D27" s="6" t="s">
        <v>2350</v>
      </c>
      <c r="E27" s="5">
        <v>8</v>
      </c>
      <c r="F27" s="6" t="s">
        <v>1763</v>
      </c>
      <c r="G27" s="5" t="s">
        <v>790</v>
      </c>
      <c r="H27" s="3">
        <v>44295</v>
      </c>
      <c r="I27" s="6" t="s">
        <v>599</v>
      </c>
      <c r="J27" s="26"/>
      <c r="K27" s="26"/>
    </row>
    <row r="28" spans="1:11" ht="60" x14ac:dyDescent="0.25">
      <c r="A28" s="24">
        <f t="shared" si="0"/>
        <v>24</v>
      </c>
      <c r="B28" s="5">
        <v>125733</v>
      </c>
      <c r="C28" s="6" t="s">
        <v>2617</v>
      </c>
      <c r="D28" s="5" t="s">
        <v>2618</v>
      </c>
      <c r="E28" s="5">
        <v>2</v>
      </c>
      <c r="F28" s="5" t="s">
        <v>1387</v>
      </c>
      <c r="G28" s="5" t="s">
        <v>824</v>
      </c>
      <c r="H28" s="3">
        <v>44295</v>
      </c>
      <c r="I28" s="6" t="s">
        <v>599</v>
      </c>
      <c r="J28" s="3"/>
      <c r="K28" s="3"/>
    </row>
    <row r="29" spans="1:11" x14ac:dyDescent="0.25">
      <c r="A29" s="24">
        <f t="shared" si="0"/>
        <v>25</v>
      </c>
      <c r="B29" s="5">
        <v>122292</v>
      </c>
      <c r="C29" s="6" t="s">
        <v>570</v>
      </c>
      <c r="D29" s="5" t="s">
        <v>571</v>
      </c>
      <c r="E29" s="5">
        <v>2</v>
      </c>
      <c r="F29" s="5" t="s">
        <v>1387</v>
      </c>
      <c r="G29" s="5" t="s">
        <v>824</v>
      </c>
      <c r="H29" s="3">
        <v>44295</v>
      </c>
      <c r="I29" s="6" t="s">
        <v>599</v>
      </c>
      <c r="J29" s="3"/>
      <c r="K29" s="3"/>
    </row>
    <row r="30" spans="1:11" ht="30" x14ac:dyDescent="0.25">
      <c r="A30" s="24">
        <f t="shared" si="0"/>
        <v>26</v>
      </c>
      <c r="B30" s="5">
        <v>128049</v>
      </c>
      <c r="C30" s="6" t="s">
        <v>2619</v>
      </c>
      <c r="D30" s="5" t="s">
        <v>1371</v>
      </c>
      <c r="E30" s="5">
        <v>4</v>
      </c>
      <c r="F30" s="5" t="s">
        <v>997</v>
      </c>
      <c r="G30" s="5" t="s">
        <v>763</v>
      </c>
      <c r="H30" s="3">
        <v>44295</v>
      </c>
      <c r="I30" s="6" t="s">
        <v>599</v>
      </c>
      <c r="J30" s="3"/>
      <c r="K30" s="3"/>
    </row>
    <row r="31" spans="1:11" ht="45" x14ac:dyDescent="0.25">
      <c r="A31" s="24">
        <f t="shared" si="0"/>
        <v>27</v>
      </c>
      <c r="B31" s="5">
        <v>121091</v>
      </c>
      <c r="C31" s="6" t="s">
        <v>2192</v>
      </c>
      <c r="D31" s="5" t="s">
        <v>2193</v>
      </c>
      <c r="E31" s="5">
        <v>5</v>
      </c>
      <c r="F31" s="5" t="s">
        <v>684</v>
      </c>
      <c r="G31" s="5" t="s">
        <v>763</v>
      </c>
      <c r="H31" s="3">
        <v>44295</v>
      </c>
      <c r="I31" s="6" t="s">
        <v>599</v>
      </c>
      <c r="J31" s="3"/>
      <c r="K31" s="3"/>
    </row>
    <row r="32" spans="1:11" ht="60" x14ac:dyDescent="0.25">
      <c r="A32" s="24">
        <f t="shared" si="0"/>
        <v>28</v>
      </c>
      <c r="B32" s="5">
        <v>120016</v>
      </c>
      <c r="C32" s="6" t="s">
        <v>2620</v>
      </c>
      <c r="D32" s="5" t="s">
        <v>950</v>
      </c>
      <c r="E32" s="5">
        <v>3</v>
      </c>
      <c r="F32" s="5" t="s">
        <v>645</v>
      </c>
      <c r="G32" s="5" t="s">
        <v>780</v>
      </c>
      <c r="H32" s="3">
        <v>44295</v>
      </c>
      <c r="I32" s="6" t="s">
        <v>599</v>
      </c>
      <c r="J32" s="3"/>
      <c r="K32" s="3"/>
    </row>
    <row r="33" spans="1:11" ht="60" x14ac:dyDescent="0.25">
      <c r="A33" s="24">
        <f t="shared" si="0"/>
        <v>29</v>
      </c>
      <c r="B33" s="5">
        <v>119765</v>
      </c>
      <c r="C33" s="6" t="s">
        <v>2621</v>
      </c>
      <c r="D33" s="5" t="s">
        <v>950</v>
      </c>
      <c r="E33" s="5">
        <v>3</v>
      </c>
      <c r="F33" s="5" t="s">
        <v>645</v>
      </c>
      <c r="G33" s="5" t="s">
        <v>780</v>
      </c>
      <c r="H33" s="3">
        <v>44295</v>
      </c>
      <c r="I33" s="6" t="s">
        <v>599</v>
      </c>
      <c r="J33" s="3"/>
      <c r="K33" s="3"/>
    </row>
    <row r="34" spans="1:11" ht="105" x14ac:dyDescent="0.25">
      <c r="A34" s="24">
        <f t="shared" si="0"/>
        <v>30</v>
      </c>
      <c r="B34" s="5">
        <v>127881</v>
      </c>
      <c r="C34" s="6" t="s">
        <v>2622</v>
      </c>
      <c r="D34" s="5" t="s">
        <v>2623</v>
      </c>
      <c r="E34" s="5">
        <v>8</v>
      </c>
      <c r="F34" s="5" t="s">
        <v>794</v>
      </c>
      <c r="G34" s="5" t="s">
        <v>806</v>
      </c>
      <c r="H34" s="3">
        <v>44295</v>
      </c>
      <c r="I34" s="6" t="s">
        <v>599</v>
      </c>
      <c r="J34" s="3"/>
      <c r="K34" s="3"/>
    </row>
    <row r="35" spans="1:11" ht="120" x14ac:dyDescent="0.25">
      <c r="A35" s="24">
        <f t="shared" si="0"/>
        <v>31</v>
      </c>
      <c r="B35" s="5">
        <v>125450</v>
      </c>
      <c r="C35" s="6" t="s">
        <v>2343</v>
      </c>
      <c r="D35" s="6" t="s">
        <v>2344</v>
      </c>
      <c r="E35" s="5">
        <v>8</v>
      </c>
      <c r="F35" s="6" t="s">
        <v>1763</v>
      </c>
      <c r="G35" s="5" t="s">
        <v>780</v>
      </c>
      <c r="H35" s="3">
        <v>44295</v>
      </c>
      <c r="I35" s="6" t="s">
        <v>599</v>
      </c>
      <c r="J35" s="3"/>
      <c r="K35" s="3"/>
    </row>
  </sheetData>
  <autoFilter ref="A4:K35"/>
  <customSheetViews>
    <customSheetView guid="{2D651363-CDF8-4A7D-8DA8-6579CEC2C34C}" filter="1" showAutoFilter="1">
      <selection activeCell="J31" sqref="J31"/>
      <pageMargins left="0.7" right="0.7" top="0.75" bottom="0.75" header="0.3" footer="0.3"/>
      <pageSetup paperSize="9" orientation="portrait" r:id="rId1"/>
      <autoFilter ref="A4:K22">
        <filterColumn colId="1">
          <filters>
            <filter val="113733"/>
          </filters>
        </filterColumn>
      </autoFilter>
    </customSheetView>
    <customSheetView guid="{7FB0E73D-D7C4-4A78-9327-86768DCA6DCA}" showAutoFilter="1">
      <selection activeCell="K5" sqref="K5"/>
      <pageMargins left="0.7" right="0.7" top="0.75" bottom="0.75" header="0.3" footer="0.3"/>
      <pageSetup paperSize="9" orientation="portrait" r:id="rId2"/>
      <autoFilter ref="A4:K12"/>
    </customSheetView>
    <customSheetView guid="{FFE73930-B6F3-4B43-9FE2-26381D01DC42}" showAutoFilter="1">
      <selection activeCell="C1" sqref="C1"/>
      <pageMargins left="0.7" right="0.7" top="0.75" bottom="0.75" header="0.3" footer="0.3"/>
      <pageSetup paperSize="9" orientation="portrait" r:id="rId3"/>
      <autoFilter ref="A4:K17"/>
    </customSheetView>
  </customSheetViews>
  <mergeCells count="1">
    <mergeCell ref="A2:K2"/>
  </mergeCell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9"/>
  <sheetViews>
    <sheetView workbookViewId="0">
      <selection activeCell="F105" sqref="F10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2.85546875" style="4" customWidth="1"/>
    <col min="8" max="16384" width="9.140625" style="4"/>
  </cols>
  <sheetData>
    <row r="2" spans="1:7" ht="18.75" x14ac:dyDescent="0.25">
      <c r="A2" s="60" t="s">
        <v>69</v>
      </c>
      <c r="B2" s="60"/>
      <c r="C2" s="60"/>
      <c r="D2" s="60"/>
      <c r="E2" s="60"/>
      <c r="F2" s="60"/>
      <c r="G2" s="60"/>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customSheetViews>
    <customSheetView guid="{2D651363-CDF8-4A7D-8DA8-6579CEC2C34C}" showAutoFilter="1">
      <selection activeCell="F105" sqref="F105"/>
      <pageMargins left="0.7" right="0.7" top="0.75" bottom="0.75" header="0.3" footer="0.3"/>
      <pageSetup paperSize="9" orientation="portrait" horizontalDpi="1200" verticalDpi="1200" r:id="rId1"/>
      <autoFilter ref="A4:G199"/>
    </customSheetView>
    <customSheetView guid="{17296F73-C433-4ABD-854D-AFAF59034683}" showAutoFilter="1">
      <selection activeCell="F105" sqref="F105"/>
      <pageMargins left="0.7" right="0.7" top="0.75" bottom="0.75" header="0.3" footer="0.3"/>
      <pageSetup paperSize="9" orientation="portrait" horizontalDpi="1200" verticalDpi="1200" r:id="rId2"/>
      <autoFilter ref="A4:G199"/>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3"/>
      <autoFilter ref="A4:G198"/>
    </customSheetView>
    <customSheetView guid="{1D98A8CA-8789-4FA0-9D06-D2AA8366C97E}" showAutoFilter="1" topLeftCell="A4">
      <selection activeCell="F105" sqref="F105"/>
      <pageMargins left="0.7" right="0.7" top="0.75" bottom="0.75" header="0.3" footer="0.3"/>
      <pageSetup paperSize="9" orientation="portrait" horizontalDpi="1200" verticalDpi="1200" r:id="rId4"/>
      <autoFilter ref="A4:G122"/>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5"/>
      <autoFilter ref="A4:G198"/>
    </customSheetView>
    <customSheetView guid="{71FB4E0B-A390-4F23-B6CE-3F201B514253}" showAutoFilter="1">
      <selection activeCell="A2" sqref="A2:G2"/>
      <pageMargins left="0.7" right="0.7" top="0.75" bottom="0.75" header="0.3" footer="0.3"/>
      <pageSetup paperSize="9" orientation="portrait" horizontalDpi="1200" verticalDpi="1200" r:id="rId6"/>
      <autoFilter ref="A4:G199"/>
    </customSheetView>
    <customSheetView guid="{7FB0E73D-D7C4-4A78-9327-86768DCA6DCA}" showAutoFilter="1">
      <selection activeCell="F105" sqref="F105"/>
      <pageMargins left="0.7" right="0.7" top="0.75" bottom="0.75" header="0.3" footer="0.3"/>
      <pageSetup paperSize="9" orientation="portrait" horizontalDpi="1200" verticalDpi="1200" r:id="rId7"/>
      <autoFilter ref="A4:G199"/>
    </customSheetView>
    <customSheetView guid="{FFE73930-B6F3-4B43-9FE2-26381D01DC42}" showAutoFilter="1">
      <selection activeCell="F105" sqref="F105"/>
      <pageMargins left="0.7" right="0.7" top="0.75" bottom="0.75" header="0.3" footer="0.3"/>
      <pageSetup paperSize="9" orientation="portrait" horizontalDpi="1200" verticalDpi="1200" r:id="rId8"/>
      <autoFilter ref="A4:G199"/>
    </customSheetView>
  </customSheetViews>
  <mergeCells count="1">
    <mergeCell ref="A2:G2"/>
  </mergeCells>
  <conditionalFormatting sqref="B140:B1048576 B1:B136">
    <cfRule type="duplicateValues" dxfId="0" priority="1"/>
  </conditionalFormatting>
  <pageMargins left="0.7" right="0.7" top="0.75" bottom="0.75" header="0.3" footer="0.3"/>
  <pageSetup paperSize="9" orientation="portrait" horizontalDpi="1200" verticalDpi="120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selection activeCell="O10" sqref="O10"/>
    </sheetView>
  </sheetViews>
  <sheetFormatPr defaultRowHeight="15" x14ac:dyDescent="0.25"/>
  <cols>
    <col min="1" max="1" width="7.85546875" style="4" customWidth="1"/>
    <col min="2" max="2" width="16" style="4" customWidth="1"/>
    <col min="3" max="3" width="36.28515625" style="8" customWidth="1"/>
    <col min="4" max="4" width="28.7109375" style="8" customWidth="1"/>
    <col min="5" max="5" width="9.7109375" style="8" customWidth="1"/>
    <col min="6" max="6" width="11.140625" style="8" customWidth="1"/>
    <col min="7" max="7" width="15.7109375" style="7" customWidth="1"/>
    <col min="8" max="8" width="13.42578125" style="8" customWidth="1"/>
    <col min="9" max="9" width="14" style="27" customWidth="1"/>
    <col min="10" max="10" width="15.140625" style="7" customWidth="1"/>
  </cols>
  <sheetData>
    <row r="1" spans="1:10" x14ac:dyDescent="0.25">
      <c r="I1" s="27" t="s">
        <v>638</v>
      </c>
    </row>
    <row r="2" spans="1:10" x14ac:dyDescent="0.25">
      <c r="A2" s="61" t="s">
        <v>69</v>
      </c>
      <c r="B2" s="62"/>
      <c r="C2" s="62"/>
      <c r="D2" s="62"/>
      <c r="E2" s="62"/>
      <c r="F2" s="62"/>
      <c r="G2" s="62"/>
      <c r="H2" s="62"/>
      <c r="I2" s="62"/>
      <c r="J2" s="62"/>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customSheetViews>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1"/>
      <autoFilter ref="B2:B88"/>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2"/>
      <autoFilter ref="B2:B88"/>
    </customSheetView>
    <customSheetView guid="{7813B116-8004-4B64-B828-38FB9C0F3A91}">
      <selection activeCell="D8" sqref="D8"/>
      <pageMargins left="0.7" right="0.7" top="0.75" bottom="0.75" header="0.3" footer="0.3"/>
    </customSheetView>
    <customSheetView guid="{250CA5D9-4F78-443C-896E-431E44DE2946}">
      <selection activeCell="D8" sqref="D8"/>
      <pageMargins left="0.7" right="0.7" top="0.75" bottom="0.75" header="0.3" footer="0.3"/>
    </customSheetView>
    <customSheetView guid="{71FB4E0B-A390-4F23-B6CE-3F201B514253}" showAutoFilter="1">
      <selection activeCell="K8" sqref="K8"/>
      <pageMargins left="0.7" right="0.7" top="0.75" bottom="0.75" header="0.3" footer="0.3"/>
      <pageSetup paperSize="9" orientation="portrait" r:id="rId3"/>
      <autoFilter ref="A4:J88"/>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4"/>
      <autoFilter ref="B2:B88"/>
    </customSheetView>
    <customSheetView guid="{FFE73930-B6F3-4B43-9FE2-26381D01DC42}" showAutoFilter="1">
      <selection activeCell="O10" sqref="O10"/>
      <pageMargins left="0.7" right="0.7" top="0.75" bottom="0.75" header="0.3" footer="0.3"/>
      <pageSetup paperSize="9" orientation="portrait" r:id="rId5"/>
      <autoFilter ref="B2:B88"/>
    </customSheetView>
  </customSheetViews>
  <mergeCells count="1">
    <mergeCell ref="A2:J2"/>
  </mergeCell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topLeftCell="A139" workbookViewId="0">
      <selection activeCell="K120" sqref="K120"/>
    </sheetView>
  </sheetViews>
  <sheetFormatPr defaultRowHeight="15" x14ac:dyDescent="0.25"/>
  <cols>
    <col min="1" max="1" width="7.85546875" style="4" customWidth="1"/>
    <col min="2" max="2" width="10.85546875" style="4" customWidth="1"/>
    <col min="3" max="3" width="36.28515625" style="29" customWidth="1"/>
    <col min="4" max="4" width="28.7109375" style="29" customWidth="1"/>
    <col min="5" max="5" width="9.7109375" style="29" customWidth="1"/>
    <col min="6" max="6" width="11.140625" style="29" customWidth="1"/>
    <col min="7" max="7" width="11.5703125" style="29" customWidth="1"/>
    <col min="8" max="8" width="15.7109375" style="7" customWidth="1"/>
    <col min="9" max="9" width="13.42578125" style="29" customWidth="1"/>
    <col min="10" max="10" width="14" style="27" customWidth="1"/>
    <col min="11" max="11" width="15.140625" style="7" customWidth="1"/>
  </cols>
  <sheetData>
    <row r="1" spans="1:11" x14ac:dyDescent="0.25">
      <c r="J1" s="27" t="s">
        <v>638</v>
      </c>
    </row>
    <row r="2" spans="1:11" x14ac:dyDescent="0.25">
      <c r="A2" s="61" t="s">
        <v>69</v>
      </c>
      <c r="B2" s="62"/>
      <c r="C2" s="62"/>
      <c r="D2" s="62"/>
      <c r="E2" s="62"/>
      <c r="F2" s="62"/>
      <c r="G2" s="62"/>
      <c r="H2" s="62"/>
      <c r="I2" s="62"/>
      <c r="J2" s="62"/>
      <c r="K2" s="62"/>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customSheetViews>
    <customSheetView guid="{2D651363-CDF8-4A7D-8DA8-6579CEC2C34C}" showAutoFilter="1" topLeftCell="A139">
      <selection activeCell="K120" sqref="K120"/>
      <pageMargins left="0.7" right="0.7" top="0.75" bottom="0.75" header="0.3" footer="0.3"/>
      <pageSetup paperSize="9" orientation="portrait" r:id="rId1"/>
      <autoFilter ref="A4:K145"/>
    </customSheetView>
    <customSheetView guid="{17296F73-C433-4ABD-854D-AFAF59034683}" showAutoFilter="1">
      <selection activeCell="B75" sqref="B75"/>
      <pageMargins left="0.7" right="0.7" top="0.75" bottom="0.75" header="0.3" footer="0.3"/>
      <pageSetup paperSize="9" orientation="portrait" r:id="rId2"/>
      <autoFilter ref="A4:K145"/>
    </customSheetView>
    <customSheetView guid="{71FB4E0B-A390-4F23-B6CE-3F201B514253}" showAutoFilter="1" topLeftCell="A4">
      <selection activeCell="K146" sqref="K146"/>
      <pageMargins left="0.7" right="0.7" top="0.75" bottom="0.75" header="0.3" footer="0.3"/>
      <pageSetup paperSize="9" orientation="portrait" r:id="rId3"/>
      <autoFilter ref="A4:K145"/>
    </customSheetView>
    <customSheetView guid="{7FB0E73D-D7C4-4A78-9327-86768DCA6DCA}" showAutoFilter="1" topLeftCell="A139">
      <selection activeCell="K120" sqref="K120"/>
      <pageMargins left="0.7" right="0.7" top="0.75" bottom="0.75" header="0.3" footer="0.3"/>
      <pageSetup paperSize="9" orientation="portrait" r:id="rId4"/>
      <autoFilter ref="A4:K145"/>
    </customSheetView>
    <customSheetView guid="{FFE73930-B6F3-4B43-9FE2-26381D01DC42}" showAutoFilter="1" topLeftCell="A139">
      <selection activeCell="K120" sqref="K120"/>
      <pageMargins left="0.7" right="0.7" top="0.75" bottom="0.75" header="0.3" footer="0.3"/>
      <pageSetup paperSize="9" orientation="portrait" r:id="rId5"/>
      <autoFilter ref="A4:K145"/>
    </customSheetView>
  </customSheetViews>
  <mergeCells count="1">
    <mergeCell ref="A2:K2"/>
  </mergeCell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topLeftCell="A121" workbookViewId="0">
      <selection activeCell="K138" sqref="K138"/>
    </sheetView>
  </sheetViews>
  <sheetFormatPr defaultRowHeight="15" x14ac:dyDescent="0.25"/>
  <cols>
    <col min="1" max="1" width="7.85546875" style="4" customWidth="1"/>
    <col min="2" max="2" width="10.85546875" style="4" customWidth="1"/>
    <col min="3" max="3" width="37.28515625" style="30" customWidth="1"/>
    <col min="4" max="4" width="28.7109375" style="30" customWidth="1"/>
    <col min="5" max="5" width="9.7109375" style="30" customWidth="1"/>
    <col min="6" max="6" width="11.140625" style="30" customWidth="1"/>
    <col min="7" max="7" width="11.5703125" style="30" customWidth="1"/>
    <col min="8" max="8" width="15.7109375" style="7" customWidth="1"/>
    <col min="9" max="9" width="13.42578125" style="30" customWidth="1"/>
    <col min="10" max="10" width="14" style="27" customWidth="1"/>
    <col min="11" max="11" width="15.140625" style="7" customWidth="1"/>
  </cols>
  <sheetData>
    <row r="1" spans="1:11" x14ac:dyDescent="0.25">
      <c r="J1" s="27" t="s">
        <v>638</v>
      </c>
    </row>
    <row r="2" spans="1:11" x14ac:dyDescent="0.25">
      <c r="A2" s="61" t="s">
        <v>69</v>
      </c>
      <c r="B2" s="62"/>
      <c r="C2" s="62"/>
      <c r="D2" s="62"/>
      <c r="E2" s="62"/>
      <c r="F2" s="62"/>
      <c r="G2" s="62"/>
      <c r="H2" s="62"/>
      <c r="I2" s="62"/>
      <c r="J2" s="62"/>
      <c r="K2" s="62"/>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customSheetViews>
    <customSheetView guid="{2D651363-CDF8-4A7D-8DA8-6579CEC2C34C}" showAutoFilter="1" topLeftCell="A121">
      <selection activeCell="K138" sqref="K138"/>
      <pageMargins left="0.7" right="0.7" top="0.75" bottom="0.75" header="0.3" footer="0.3"/>
      <pageSetup paperSize="9" orientation="portrait" r:id="rId1"/>
      <autoFilter ref="A4:K128"/>
    </customSheetView>
    <customSheetView guid="{17296F73-C433-4ABD-854D-AFAF59034683}" showAutoFilter="1" topLeftCell="A4">
      <selection activeCell="K79" sqref="K79"/>
      <pageMargins left="0.7" right="0.7" top="0.75" bottom="0.75" header="0.3" footer="0.3"/>
      <pageSetup paperSize="9" orientation="portrait" r:id="rId2"/>
      <autoFilter ref="A4:K128"/>
    </customSheetView>
    <customSheetView guid="{71FB4E0B-A390-4F23-B6CE-3F201B514253}" showAutoFilter="1" topLeftCell="A124">
      <selection activeCell="C133" sqref="C133"/>
      <pageMargins left="0.7" right="0.7" top="0.75" bottom="0.75" header="0.3" footer="0.3"/>
      <pageSetup paperSize="9" orientation="portrait" r:id="rId3"/>
      <autoFilter ref="A4:K128"/>
    </customSheetView>
    <customSheetView guid="{7FB0E73D-D7C4-4A78-9327-86768DCA6DCA}" showAutoFilter="1" topLeftCell="A121">
      <selection activeCell="K138" sqref="K138"/>
      <pageMargins left="0.7" right="0.7" top="0.75" bottom="0.75" header="0.3" footer="0.3"/>
      <pageSetup paperSize="9" orientation="portrait" r:id="rId4"/>
      <autoFilter ref="A4:K128"/>
    </customSheetView>
    <customSheetView guid="{FFE73930-B6F3-4B43-9FE2-26381D01DC42}" showAutoFilter="1" topLeftCell="A121">
      <selection activeCell="K138" sqref="K138"/>
      <pageMargins left="0.7" right="0.7" top="0.75" bottom="0.75" header="0.3" footer="0.3"/>
      <pageSetup paperSize="9" orientation="portrait" r:id="rId5"/>
      <autoFilter ref="A4:K128"/>
    </customSheetView>
  </customSheetViews>
  <mergeCells count="1">
    <mergeCell ref="A2:K2"/>
  </mergeCell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topLeftCell="A115" workbookViewId="0">
      <selection activeCell="J8" sqref="J8:J9"/>
    </sheetView>
  </sheetViews>
  <sheetFormatPr defaultRowHeight="15" x14ac:dyDescent="0.25"/>
  <cols>
    <col min="1" max="1" width="7.85546875" style="4" customWidth="1"/>
    <col min="2" max="2" width="10.85546875" style="4" customWidth="1"/>
    <col min="3" max="3" width="37.28515625" style="31" customWidth="1"/>
    <col min="4" max="4" width="28.7109375" style="31" customWidth="1"/>
    <col min="5" max="5" width="9.7109375" style="31" customWidth="1"/>
    <col min="6" max="6" width="11.140625" style="31" customWidth="1"/>
    <col min="7" max="7" width="11.5703125" style="31" customWidth="1"/>
    <col min="8" max="8" width="15.7109375" style="7" customWidth="1"/>
    <col min="9" max="9" width="13.42578125" style="31" customWidth="1"/>
    <col min="10" max="10" width="14" style="27" customWidth="1"/>
    <col min="11" max="11" width="15.140625" style="7" customWidth="1"/>
  </cols>
  <sheetData>
    <row r="1" spans="1:11" x14ac:dyDescent="0.25">
      <c r="J1" s="27" t="s">
        <v>638</v>
      </c>
    </row>
    <row r="2" spans="1:11" x14ac:dyDescent="0.25">
      <c r="A2" s="61" t="s">
        <v>69</v>
      </c>
      <c r="B2" s="62"/>
      <c r="C2" s="62"/>
      <c r="D2" s="62"/>
      <c r="E2" s="62"/>
      <c r="F2" s="62"/>
      <c r="G2" s="62"/>
      <c r="H2" s="62"/>
      <c r="I2" s="62"/>
      <c r="J2" s="62"/>
      <c r="K2" s="62"/>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customSheetViews>
    <customSheetView guid="{2D651363-CDF8-4A7D-8DA8-6579CEC2C34C}" showAutoFilter="1">
      <selection activeCell="J8" sqref="J8:J9"/>
      <pageMargins left="0.7" right="0.7" top="0.75" bottom="0.75" header="0.3" footer="0.3"/>
      <pageSetup paperSize="9" orientation="portrait" r:id="rId1"/>
      <autoFilter ref="A4:K118"/>
    </customSheetView>
    <customSheetView guid="{17296F73-C433-4ABD-854D-AFAF59034683}" showAutoFilter="1">
      <selection activeCell="K9" sqref="K9"/>
      <pageMargins left="0.7" right="0.7" top="0.75" bottom="0.75" header="0.3" footer="0.3"/>
      <pageSetup paperSize="9" orientation="portrait" r:id="rId2"/>
      <autoFilter ref="A4:K118"/>
    </customSheetView>
    <customSheetView guid="{71FB4E0B-A390-4F23-B6CE-3F201B514253}" showAutoFilter="1" topLeftCell="A113">
      <selection activeCell="K88" sqref="K88"/>
      <pageMargins left="0.7" right="0.7" top="0.75" bottom="0.75" header="0.3" footer="0.3"/>
      <pageSetup paperSize="9" orientation="portrait" r:id="rId3"/>
      <autoFilter ref="A4:K132"/>
    </customSheetView>
    <customSheetView guid="{7FB0E73D-D7C4-4A78-9327-86768DCA6DCA}" showAutoFilter="1" topLeftCell="A115">
      <selection activeCell="J8" sqref="J8:J9"/>
      <pageMargins left="0.7" right="0.7" top="0.75" bottom="0.75" header="0.3" footer="0.3"/>
      <pageSetup paperSize="9" orientation="portrait" r:id="rId4"/>
      <autoFilter ref="A4:K118"/>
    </customSheetView>
    <customSheetView guid="{FFE73930-B6F3-4B43-9FE2-26381D01DC42}" showAutoFilter="1" topLeftCell="A115">
      <selection activeCell="J8" sqref="J8:J9"/>
      <pageMargins left="0.7" right="0.7" top="0.75" bottom="0.75" header="0.3" footer="0.3"/>
      <pageSetup paperSize="9" orientation="portrait" r:id="rId5"/>
      <autoFilter ref="A4:K118"/>
    </customSheetView>
  </customSheetViews>
  <mergeCells count="1">
    <mergeCell ref="A2:K2"/>
  </mergeCell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05"/>
  <sheetViews>
    <sheetView workbookViewId="0">
      <selection activeCell="K65" sqref="K65"/>
    </sheetView>
  </sheetViews>
  <sheetFormatPr defaultRowHeight="15" x14ac:dyDescent="0.25"/>
  <cols>
    <col min="1" max="1" width="7.85546875" style="4" customWidth="1"/>
    <col min="2" max="2" width="10.85546875" style="4" customWidth="1"/>
    <col min="3" max="3" width="37.28515625" style="35" customWidth="1"/>
    <col min="4" max="4" width="28.7109375" style="35" customWidth="1"/>
    <col min="5" max="5" width="9.7109375" style="35" customWidth="1"/>
    <col min="6" max="6" width="11.140625" style="35" customWidth="1"/>
    <col min="7" max="7" width="13.42578125" style="35" customWidth="1"/>
    <col min="8" max="8" width="15" style="7" customWidth="1"/>
    <col min="9" max="9" width="13.42578125" style="35" customWidth="1"/>
    <col min="10" max="10" width="14" style="27" customWidth="1"/>
    <col min="11" max="11" width="15.140625" style="7" customWidth="1"/>
  </cols>
  <sheetData>
    <row r="1" spans="1:11" x14ac:dyDescent="0.25">
      <c r="J1" s="27" t="s">
        <v>638</v>
      </c>
    </row>
    <row r="2" spans="1:11" x14ac:dyDescent="0.25">
      <c r="A2" s="61" t="s">
        <v>69</v>
      </c>
      <c r="B2" s="62"/>
      <c r="C2" s="62"/>
      <c r="D2" s="62"/>
      <c r="E2" s="62"/>
      <c r="F2" s="62"/>
      <c r="G2" s="62"/>
      <c r="H2" s="62"/>
      <c r="I2" s="62"/>
      <c r="J2" s="62"/>
      <c r="K2" s="62"/>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filterColumn colId="1">
      <filters>
        <filter val="119710"/>
      </filters>
    </filterColumn>
  </autoFilter>
  <customSheetViews>
    <customSheetView guid="{2D651363-CDF8-4A7D-8DA8-6579CEC2C34C}" filter="1" showAutoFilter="1">
      <selection activeCell="F144" sqref="F144"/>
      <pageMargins left="0.7" right="0.7" top="0.75" bottom="0.75" header="0.3" footer="0.3"/>
      <pageSetup paperSize="9" orientation="portrait" r:id="rId1"/>
      <autoFilter ref="A4:K105">
        <filterColumn colId="1">
          <filters>
            <filter val="112019"/>
          </filters>
        </filterColumn>
      </autoFilter>
    </customSheetView>
    <customSheetView guid="{17296F73-C433-4ABD-854D-AFAF59034683}" showAutoFilter="1" topLeftCell="A100">
      <selection activeCell="D6" sqref="D6"/>
      <pageMargins left="0.7" right="0.7" top="0.75" bottom="0.75" header="0.3" footer="0.3"/>
      <pageSetup paperSize="9" orientation="portrait" r:id="rId2"/>
      <autoFilter ref="A4:K105"/>
    </customSheetView>
    <customSheetView guid="{71FB4E0B-A390-4F23-B6CE-3F201B514253}" showAutoFilter="1" topLeftCell="A25">
      <selection activeCell="F119" sqref="F119"/>
      <pageMargins left="0.7" right="0.7" top="0.75" bottom="0.75" header="0.3" footer="0.3"/>
      <pageSetup paperSize="9" orientation="portrait" r:id="rId3"/>
      <autoFilter ref="A4:K132"/>
    </customSheetView>
    <customSheetView guid="{7FB0E73D-D7C4-4A78-9327-86768DCA6DCA}" filter="1" showAutoFilter="1">
      <selection activeCell="K65" sqref="K65"/>
      <pageMargins left="0.7" right="0.7" top="0.75" bottom="0.75" header="0.3" footer="0.3"/>
      <pageSetup paperSize="9" orientation="portrait" r:id="rId4"/>
      <autoFilter ref="A4:K105">
        <filterColumn colId="1">
          <filters>
            <filter val="119710"/>
          </filters>
        </filterColumn>
      </autoFilter>
    </customSheetView>
    <customSheetView guid="{FFE73930-B6F3-4B43-9FE2-26381D01DC42}" filter="1" showAutoFilter="1">
      <selection activeCell="K65" sqref="K65"/>
      <pageMargins left="0.7" right="0.7" top="0.75" bottom="0.75" header="0.3" footer="0.3"/>
      <pageSetup paperSize="9" orientation="portrait" r:id="rId5"/>
      <autoFilter ref="A4:K105">
        <filterColumn colId="1">
          <filters>
            <filter val="119710"/>
          </filters>
        </filterColumn>
      </autoFilter>
    </customSheetView>
  </customSheetViews>
  <mergeCells count="1">
    <mergeCell ref="A2:K2"/>
  </mergeCells>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9"/>
  <sheetViews>
    <sheetView zoomScaleNormal="85" workbookViewId="0">
      <selection activeCell="K70" sqref="K70"/>
    </sheetView>
  </sheetViews>
  <sheetFormatPr defaultRowHeight="15" x14ac:dyDescent="0.25"/>
  <cols>
    <col min="1" max="1" width="5.85546875" style="4" customWidth="1"/>
    <col min="3" max="3" width="31.28515625" customWidth="1"/>
    <col min="4" max="4" width="26.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customSheetViews>
    <customSheetView guid="{2D651363-CDF8-4A7D-8DA8-6579CEC2C34C}" filter="1" showAutoFilter="1">
      <selection activeCell="L144" sqref="L144"/>
      <pageMargins left="0.7" right="0.7" top="0.75" bottom="0.75" header="0.3" footer="0.3"/>
      <pageSetup paperSize="9" orientation="portrait" r:id="rId1"/>
      <autoFilter ref="A4:K99">
        <filterColumn colId="1">
          <filters>
            <filter val="116758"/>
          </filters>
        </filterColumn>
      </autoFilter>
    </customSheetView>
    <customSheetView guid="{17296F73-C433-4ABD-854D-AFAF59034683}" scale="85" showAutoFilter="1" topLeftCell="A93">
      <selection activeCell="K70" sqref="K70"/>
      <pageMargins left="0.7" right="0.7" top="0.75" bottom="0.75" header="0.3" footer="0.3"/>
      <pageSetup paperSize="9" orientation="portrait" r:id="rId2"/>
      <autoFilter ref="A4:K99"/>
    </customSheetView>
    <customSheetView guid="{71FB4E0B-A390-4F23-B6CE-3F201B514253}" filter="1" showAutoFilter="1">
      <selection activeCell="B28" sqref="B28"/>
      <pageMargins left="0.7" right="0.7" top="0.75" bottom="0.75" header="0.3" footer="0.3"/>
      <pageSetup paperSize="9" orientation="portrait" r:id="rId3"/>
      <autoFilter ref="A4:K139">
        <filterColumn colId="8">
          <filters>
            <filter val="in analiza"/>
          </filters>
        </filterColumn>
      </autoFilter>
    </customSheetView>
    <customSheetView guid="{7FB0E73D-D7C4-4A78-9327-86768DCA6DCA}" showAutoFilter="1">
      <selection activeCell="K70" sqref="K70"/>
      <pageMargins left="0.7" right="0.7" top="0.75" bottom="0.75" header="0.3" footer="0.3"/>
      <pageSetup paperSize="9" orientation="portrait" r:id="rId4"/>
      <autoFilter ref="A4:K99"/>
    </customSheetView>
    <customSheetView guid="{FFE73930-B6F3-4B43-9FE2-26381D01DC42}" showAutoFilter="1">
      <selection activeCell="K70" sqref="K70"/>
      <pageMargins left="0.7" right="0.7" top="0.75" bottom="0.75" header="0.3" footer="0.3"/>
      <pageSetup paperSize="9" orientation="portrait" r:id="rId5"/>
      <autoFilter ref="A4:K99"/>
    </customSheetView>
  </customSheetViews>
  <mergeCells count="1">
    <mergeCell ref="A2:K2"/>
  </mergeCells>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86"/>
  <sheetViews>
    <sheetView zoomScaleNormal="70" workbookViewId="0">
      <selection activeCell="K63" sqref="K63"/>
    </sheetView>
  </sheetViews>
  <sheetFormatPr defaultRowHeight="15" x14ac:dyDescent="0.25"/>
  <cols>
    <col min="1" max="1" width="5.85546875" style="4" customWidth="1"/>
    <col min="3" max="3" width="31.28515625" customWidth="1"/>
    <col min="4" max="4" width="29.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63" t="s">
        <v>69</v>
      </c>
      <c r="B2" s="63"/>
      <c r="C2" s="63"/>
      <c r="D2" s="63"/>
      <c r="E2" s="63"/>
      <c r="F2" s="63"/>
      <c r="G2" s="63"/>
      <c r="H2" s="63"/>
      <c r="I2" s="63"/>
      <c r="J2" s="63"/>
      <c r="K2" s="6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hidden="1"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filterColumn colId="10">
      <filters blank="1"/>
    </filterColumn>
  </autoFilter>
  <customSheetViews>
    <customSheetView guid="{2D651363-CDF8-4A7D-8DA8-6579CEC2C34C}" filter="1" showAutoFilter="1">
      <selection activeCell="K145" sqref="K145"/>
      <pageMargins left="0.7" right="0.7" top="0.75" bottom="0.75" header="0.3" footer="0.3"/>
      <pageSetup paperSize="9" orientation="portrait" r:id="rId1"/>
      <autoFilter ref="A4:K79">
        <filterColumn colId="1">
          <filters>
            <filter val="116446"/>
          </filters>
        </filterColumn>
      </autoFilter>
    </customSheetView>
    <customSheetView guid="{17296F73-C433-4ABD-854D-AFAF59034683}" scale="70" showAutoFilter="1">
      <selection activeCell="I55" sqref="I55"/>
      <pageMargins left="0.7" right="0.7" top="0.75" bottom="0.75" header="0.3" footer="0.3"/>
      <pageSetup paperSize="9" orientation="portrait" r:id="rId2"/>
      <autoFilter ref="A4:K79"/>
    </customSheetView>
    <customSheetView guid="{71FB4E0B-A390-4F23-B6CE-3F201B514253}" showAutoFilter="1" topLeftCell="A3">
      <selection activeCell="I5" sqref="I5:I10"/>
      <pageMargins left="0.7" right="0.7" top="0.75" bottom="0.75" header="0.3" footer="0.3"/>
      <pageSetup paperSize="9" orientation="portrait" r:id="rId3"/>
      <autoFilter ref="A4:K139"/>
    </customSheetView>
    <customSheetView guid="{7FB0E73D-D7C4-4A78-9327-86768DCA6DCA}" filter="1" showAutoFilter="1">
      <selection activeCell="K63" sqref="K63"/>
      <pageMargins left="0.7" right="0.7" top="0.75" bottom="0.75" header="0.3" footer="0.3"/>
      <autoFilter ref="A4:K79">
        <filterColumn colId="1">
          <filters>
            <filter val="118954"/>
          </filters>
        </filterColumn>
      </autoFilter>
    </customSheetView>
    <customSheetView guid="{FFE73930-B6F3-4B43-9FE2-26381D01DC42}" filter="1" showAutoFilter="1">
      <selection activeCell="K63" sqref="K63"/>
      <pageMargins left="0.7" right="0.7" top="0.75" bottom="0.75" header="0.3" footer="0.3"/>
      <autoFilter ref="A4:K79">
        <filterColumn colId="10">
          <filters blank="1"/>
        </filterColumn>
      </autoFilter>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cp:lastPrinted>2020-02-17T08:07:51Z</cp:lastPrinted>
  <dcterms:created xsi:type="dcterms:W3CDTF">2019-11-11T15:44:31Z</dcterms:created>
  <dcterms:modified xsi:type="dcterms:W3CDTF">2021-04-09T11:08:54Z</dcterms:modified>
</cp:coreProperties>
</file>