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filterPrivacy="1" defaultThemeVersion="124226"/>
  <bookViews>
    <workbookView xWindow="0" yWindow="0" windowWidth="28800" windowHeight="12210" tabRatio="149"/>
  </bookViews>
  <sheets>
    <sheet name="CONTRACTE" sheetId="1" r:id="rId1"/>
  </sheets>
  <definedNames>
    <definedName name="_xlnm._FilterDatabase" localSheetId="0" hidden="1">CONTRACTE!$A$3:$V$52</definedName>
    <definedName name="_xlnm.Print_Area" localSheetId="0">CONTRACTE!$A$1:$V$44</definedName>
    <definedName name="_xlnm.Print_Titles" localSheetId="0">CONTRACTE!$A:$B,CONTRACTE!$1:$2</definedName>
  </definedNames>
  <calcPr calcId="162913"/>
</workbook>
</file>

<file path=xl/calcChain.xml><?xml version="1.0" encoding="utf-8"?>
<calcChain xmlns="http://schemas.openxmlformats.org/spreadsheetml/2006/main">
  <c r="Q48" i="1" l="1"/>
  <c r="Q32" i="1" l="1"/>
  <c r="Q7" i="1"/>
  <c r="Q30" i="1" l="1"/>
  <c r="O47" i="1" l="1"/>
  <c r="O46" i="1" l="1"/>
  <c r="O45" i="1"/>
  <c r="O26" i="1" l="1"/>
  <c r="O14" i="1" l="1"/>
  <c r="Q13" i="1" l="1"/>
  <c r="O35" i="1" l="1"/>
</calcChain>
</file>

<file path=xl/sharedStrings.xml><?xml version="1.0" encoding="utf-8"?>
<sst xmlns="http://schemas.openxmlformats.org/spreadsheetml/2006/main" count="545" uniqueCount="233">
  <si>
    <t>Țara</t>
  </si>
  <si>
    <t>Cod SMIS
SIPOCA</t>
  </si>
  <si>
    <t>Nr. 
crt.</t>
  </si>
  <si>
    <t>Denumirea Beneficiarului</t>
  </si>
  <si>
    <t>Rezumatul 
proiectului</t>
  </si>
  <si>
    <t>Categoria Beneficiarului</t>
  </si>
  <si>
    <t xml:space="preserve"> Codul domeniului 
de intervenție</t>
  </si>
  <si>
    <t>Titlul 
proiectului</t>
  </si>
  <si>
    <t>Rata 
de 
cofinanțare UE</t>
  </si>
  <si>
    <t>Data
 ultimei actualizări</t>
  </si>
  <si>
    <t>Elaborarea ghidurilor necesare îmbunătățirii capacității administrative a autorităților pentru protecția mediului în scopul derulării unitare a procedurii de evaluare a impactului asupra mediului (EGEIA)</t>
  </si>
  <si>
    <t>Regiune/
Județ</t>
  </si>
  <si>
    <t>Inspectoratul General pentru Situații de Urgență (IGSU)</t>
  </si>
  <si>
    <t>Romania</t>
  </si>
  <si>
    <t>Evaluarea riscurilor de dezastre la nivel național (RO-RISK)</t>
  </si>
  <si>
    <t>Îmbunătățirea capacității CNCISCAP de a coordona implementarea Strategiei pentru Consolidarea Administrației Publice 2014 - 2020</t>
  </si>
  <si>
    <t>Cadrul strategic pentru infrastructura educațională și sprijin în planificarea strategică a educației și formării profesionale - INFRAED</t>
  </si>
  <si>
    <t>Operaționalizarea unui sistem de management pentru implementarea Planului Anual de Lucru al Guvernului (PALG)</t>
  </si>
  <si>
    <t>Autoritatea Națională Pentru Protecția Drepturilor Copilului și Adopție</t>
  </si>
  <si>
    <t>Elaborarea planului de dezinstituționalizare a copiilor din instituții și asigurarea tranziției îngrijirii acestora în comunitate</t>
  </si>
  <si>
    <t>Dezvoltarea capacității de management strategic prin operaționalizarea, la nivelul Centrului Guvernului, a unei structuri tip Strategy Unit (SU)</t>
  </si>
  <si>
    <t>Dezvoltarea capacității administrației publice centrale de a realiza studii de impact</t>
  </si>
  <si>
    <t>national</t>
  </si>
  <si>
    <t>public</t>
  </si>
  <si>
    <t>119 - Investiții în capacitatea instituțională și în eficiența administrațiilor și a serviciilor publice la nivel național, regional și local, în perspectiva realizării de reforme, a unei mai bune legiferări și a bunei guvernanțe</t>
  </si>
  <si>
    <t xml:space="preserve">Scopul: Crearea unui set de instrumente de planificare strategică (hărți privind serviciile sociale, infrastructura aferentă acestora, hărți privind nevoile de infrastructură socială și servicii și metodologii) care să sprijine procesul decizional orientat către cetățean.
Obiectivele specifice:
- asigurarea unei abordări coordonate și fundamentate pe dovezi în elaborarea și implementarea politicilor, programelor, și intervențiilor orientate către persoanele sărace și vulnerabile și către zonele sărace și marginalizate;
- implementarea unui proces decizional la nivelul MMFPSPV, cât și la nivel local, bazat pe o serie de informații obținute în urma unei metodologii riguroase, fundamentate empiric, bazate pe dovezi și date statistice; 
- dezvoltarea și utilizarea unui set de instrumente standard de planificare și furnizare a serviciilor sociale la nivel local în vederea creșterii calității serviciilor publice;
- instruirea unui număr de 450 de persoane, atât de la nivel central, cât și de la nivelul APL-urilor privind elaborarea de politici publice orientate spre cetățean și bazate pe dovezi și cu privire la alte tematici de interes aferente acțiunilor care se vor desfășura în cadrul proiectului.
</t>
  </si>
  <si>
    <t>04.04.2016</t>
  </si>
  <si>
    <t>04.02.2018</t>
  </si>
  <si>
    <t>04.04.2019</t>
  </si>
  <si>
    <t>Scopul: Dezvoltarea și introducerea de strategii, mecanisme,  standarde şi proceduri comune în administrația publică ce optimizează procesele decizionale de alocare a resurselor financiare pentru investițiile în infrastructura  publică de învățământ.                
Obiective specifice:                                                                               
- Optimizarea alocării de resurse financiare și de investiții în infrastructura educațională prin elaborarea unei strategii naționale consultate public, ce asigură decizii informate, bazate pe date concrete rezultate din studii și analize.
- Creșterea capacităţii administraţiei publice de asigurare a transparentei procesului decizional, orientat către cetățean și corelat cu piața muncii, pentru învăţământul profesional şi tehnic
- Creșterea capacității planificare strategică la nivel central și local, de implementare, monitorizare şi evaluare a strategiilor, mecanismelor,  standardelor şi procedurilor  cu privire la educaţia şi formarea profesională şi investițiile în infrastructura de educație.</t>
  </si>
  <si>
    <t>Stabilirea cadrului de dezvoltare a instrumentelor de e-guvernare (EGOV)</t>
  </si>
  <si>
    <t>17.03.2019</t>
  </si>
  <si>
    <t xml:space="preserve">Consolidarea cadrului pentru creșterea calității serviciilor publice și pentru sprijinirea dezvoltării la nivel local (SPC) </t>
  </si>
  <si>
    <t>29.05.2018</t>
  </si>
  <si>
    <t xml:space="preserve">Scopul proiectului este acela de a crește gradual capacitatea administrativă și expertiza în cadrul instituțiilor administrației publice centrale care elaborează, monitorizează și evaluează politici publice și reglementări cu privire la metodologia de fundamentare a acestora.
Obiective specifice:
- Sprijinirea unui număr de 5 instituții ale administrației publice centrale în realizarea a 5 studii de impact care să susțină fundamentarea unor acțiuni ale Guvernului, documente de politici publice sau reglementări.
- Creșterea nivelului de instruire a specialiștilor din administrația publică implicați în elaborarea studiilor de impact cu privire la metodologia specifică de realizare a acestora, precum și cu privire la alte tehnici și practici în domeniu aplicate la nivel european.
- Consolidarea cadrului instituțional în domeniul evaluării preliminare a impactului și îmbunătățirea coordonării inter și intra-instituționale la nivelul Guvernului în acest domeniu. 
</t>
  </si>
  <si>
    <t xml:space="preserve">Scopul: Îmbunățățirea capacității administrative a autorităților pentru protecția mediului în scopul derulării unitare a procedurii de evaluare a impactului asupra mediului.
Obiective specifice:
-asigurarea calității și evaluării coerente a rapoartelor privind impactul asupra mediului (RIM), prin elaborarea unor ghiduri metodologice EIA necesare autorităților de mediu, a unei broșuri, precum și diseminarea acestor ghiduri către grupuri țintă, altele decât autorități de mediu;
- asigurarea monitorizării aplicării unitare și coerente a ghidurilor metodologice la nivelul autorităților de mediu, prin realizarea unui studiu privind evaluarea ex ante a impactului aplicării ghidurilor;
- dobândirea cunoștințelor și abilităților îmbunătățite, în vederea creșterii calității analizei documentațiilor necesare derulării procedurii de evaluare a impactului asupra mediului și a conținutului RIM, prin instruirea personalului din autoritățile de mediu.
</t>
  </si>
  <si>
    <t xml:space="preserve">Scopul: Întărirea capacității administrative a Ministerului  Mediului, Apelor și Pădurilor prin dezvoltarea de sisteme și standarde care să optimizeze procesul de politici publice în domeniul protecției biodiversității, în acord cu SCAP.
Obiective specifice:
- dezvoltarea unor metode necesare pentru îmbunătățirea procesului decizional la nivelul Ministerului Mediului, Apelor și Pădurilor, al Agenției Naționale pentru Protecția Mediului și al  autorităților publice locale pentur protecția mediului de a implementa politicile publice în domeniul biodiversității, constând în dezvoltarea de metodologii și proceduri de evaluare și aprobare a planurilor de management pentru ariile naturale protejate;
 – elaborarea unor studii care să fundamenteze politici publice în domeniul ecosistemelor degradate în acord cu obiectivele Strategiei UE în domeniul biodiversității pentru 2020 și să fundamenteze programe de investiții pentru refacerea ecosistemelor degradate din afara ariilor naturale protejate;
 – realizarea unor studii de fundamentare și revizuire a Strategiei Naţionale şi Planului de Acţiune pentru Conservarea Biodiversităţii 2013 – 2020 (SNPACB) în acord cu ultimele evoluții la nivel european și cu Strategia UE în domeniul biodiversității pentru 2020.
</t>
  </si>
  <si>
    <t xml:space="preserve">Scopul: Proiectul vizează realizarea unei prime evaluări a riscurilor de dezastre la nivel naţional, sub aspectul impactului asupra siguranţei cetăţenilor, precum şi cel social, economic şi de mediu, pe baza unor instrumente şi a unui cadru metodologic unitare. Rezultatele proiectului vor  putea fundamenta deciziile strategice care să vizeze reducerea riscurilor de dezastre şi, implicit, creşterea siguranţei cetăţeanului şi a mediului de afaceri.
Obiectivele specifice sunt:
- Dezvoltarea instrumentelor necesare (metodologie unitară de evaluare a riscurilor, portal GiS etc.) în procesul de evaluare a riscurilor la nivel naţional;
- Efectuarea unei prime evaluări pentru 10 riscuri specifice treiroriului României, cu indicarea impactului social, economic şi de mediu;
- Pregătirea autorităţilor cu atribuţii în managementul riscurilor pentru utilizarea instrumentelor de evaluare a riscurilor la nivel naţional în vederea fundamentării deciziilor strategice pentru reducerea riscului de dezastre
</t>
  </si>
  <si>
    <t>Scopul: Dezvoltarea unui set unitar de instrumente pentru consolidarea capacității administrației publice de a presta/furniza în mod eficient și performant servicii publice de calitate pentru cetățeni și mediul de afaceri.                                                                                    Obiective specifice: 
- Asigurarea premiselor pentru fundamentarea soluțiilor referitoare la repartizarea optimă a competențelor între autoritățile administrației publice centrale și locale;
- Asigurarea unei viziuni unitare asupra modului de elaborare, implementare, monitorizare și evaluare a standardelor de calitate și după caz, de cost, pentru serviciile publice descentralizate;
- Dezvoltarea de metode și instrumente pentru monitorizarea și evaluarea capacității administrative a autorităților administrației publice locale.
- Creşterea capacităţii autorităților și instituțiilor de la nivelul administrației publice centrale de a îşi exercita clar și coerent calitatea de coordonator metodologic asupra creării politicilor publice în materia descentralizării.</t>
  </si>
  <si>
    <t xml:space="preserve">Scopul: Realizarea de proceduri și metodologii comune la nivelul autorităților administrației publice centrale și locale în vederea eficientizării activității acestora în ceea ce privește asigurarea tranziției de la îngrijirea instituțională a copiilor la îngrijirea lor în comunitate.                                                      
Obiective specifice:                                                                                
- Dezvoltarea și întărirea capacității instituționale a direcțiilor generale de asistență socială și protecția  copilului prin crearea și aplicarea unui mecanism unitar de evaluare a nevoilor copiilor aflați în centrele de plasament clasice care urmează să fie închise.
- Dezvoltarea de instrumente pentru clarificarea mandatului, rolurilor și competențelor direcțiilor generale de asistență socială și protecția copilului și serviciilor publice de asistență socială  în ceea ce privește dezvoltarea serviciilor de prevenire a separării copilului de familie, servicii care pe de o parte vor limita intrările în sistemul de protecție specială a copiilor separați temporar sau definitiv de părinți, iar pe de altă parte vor oferi suport familiilor care au în îngrijire copii reintegrați din centre de plasament clasice.
- Îmbunătățirea capacității instituționale a ANPDCA și a direcțiilor generale de asistență socială și protecția copilului în ceea ce privește fundamentarea și planificarea strategică a procesului de dezinstituționalizare la nivel central și local pe baza informațiilor sistematice relevante.
- Dezvoltarea și introducerea unui mecanism de identificare a nevoilor copiilor aflați în situații de risc de separare  și de  elaborare a planurilor de dezvoltare a serviciilor de prevenire a separării copilului de familie la nivelul comunităților, care să răspundă nevoilor identificate, în vederea optimizării procesului decizional orientat către familiile care se ocupă de creșterea și îngrijirea copiilor aflați în risc de separare.
</t>
  </si>
  <si>
    <t xml:space="preserve">Scopul: Îmbunătățirea performanțelor Guvernului în elaborarea documentelor strategice, creșterea  capacității de programare strategică (bugetare pe programe) și dezvoltarea unui sistem de management strategic integrat, prin operaționalizarea unei structuri tip Strategy Unit, la nivelul Centrului Guvernului, capabil să ghideze acest proces, să măsoare impactul documentelor programatice în realizarea obiectivelor strategice, precum și  să semnaleze ministerelor de linie cazurile în care strategiile lor nu reușesc să atingă obiectivele naționale.
Obiectivele specifice ale proiectului:
- crearea cadrului necesar pentru  dezvoltarea unui sistem de management strategic
 integrat la nivel național – operaționalizarea Unității de Strategie (Strategy Unit);
- crearea de metode şi proceduri unificate pentru dezvoltarea strategiilor din ministerele de linie; 
- susținerea ministerelor de linie în dezvoltarea de strategii sectoriale eficiente, care să dirijeze sau să coordoneze dezvoltarea de strategii inter-sectoriale de importanță și de interes național, și asigurarea coordonării acestora cu documentele strategice de nivel superior (Programul de Guvernare, PNR și AP)
- dezvoltarea funcției de evaluare prin: 
a) monitorizarea calităţii documentelor strategice,
b) monitorizarea implementării documentelor strategice sectoriale, 
c) semnalarea oricărei deficienţe, iniţierea evaluărilor de strategie, propunerea de soluții în cazul în care sunt detectate probleme și măsurarea impactului documentelor programatice în realizarea obiectivelor strategice.
</t>
  </si>
  <si>
    <t xml:space="preserve">Scopul:  Stimularea dezvoltării eficiente și sigure a sistemului de comerţ electronic prin îmbunătățirea capacitații administrative a Ministerului pentru Societatea Informațională responsabil cu coordonarea și îndeplinirea liniilor strategice de dezvoltare a comerțului electronic prevăzute în Strategia Națională privind Agenda Digitală pentru România 2020.
Obiective specifice:
- Creșterea calității reglementărilor în domeniul comerțului electronic prin realizarea unei analize pertinente a cadrului normativ existent și formularea unor propuneri  de îmbunătățire a acestuia. 
- Îmbunătățirea mecanismelor de coordonare și colaborare ale Ministerului pentru Societatea Informațională în vederea implementării eficiente și eficace a liniilor de acțiune în domeniul comerțului electronic prevăzute în Strategia Națională privind Agenda Digitală pentru România 2020 
</t>
  </si>
  <si>
    <t xml:space="preserve">Scopul: Dezvoltarea capacităţii instituţionale a autorităților publice publice în vederea dezvoltării instrumentelor de e–guvernare pentru cetățeni si mediul de afaceri precum și asigurarea viziunii și a direcțiilor de acțiune din domeniul e –guvernării.
Obiective specifice:
- Reducerea fragmentării şi gruparea serviciilor publice electronice sub forma conceptului de evenimente de viaţă, conform obiectivelor stabilite în Agenda Digitală pentru România;
- Asigurarea cadrului legislativ, instituţional, procedural şi operaţional pentru utilizarea instrumentelor de e-guvernare.
</t>
  </si>
  <si>
    <t xml:space="preserve">Starea Națiunii. Construirea unui instrument inovator pentru fundamentarea politicilor publice </t>
  </si>
  <si>
    <t>07.04.2016</t>
  </si>
  <si>
    <t>07.04.2019</t>
  </si>
  <si>
    <t>Monitorizarea și evaluarea strategiilor condiționalități ex-ante în educație și îmbunătățirea procesului decizional prin monitorizarea performanței instituționale la nivel central și local</t>
  </si>
  <si>
    <t>Sprijin pentru activitățile de publicitate, informare și comunicare ale AM POCA</t>
  </si>
  <si>
    <t>Sprijin pentru consolidarea capacității administrative a AM POCA</t>
  </si>
  <si>
    <t>Sprijin pentru asigurarea cheltuielilor pentru salariile personalului AM POCA</t>
  </si>
  <si>
    <t>121 - Pregătire, punere în aplicare, monitorizare și inspectare</t>
  </si>
  <si>
    <t xml:space="preserve">121 - Pregătire, punere în aplicare, monitorizare și inspectare
122 - Evaluare și studii
</t>
  </si>
  <si>
    <t>123 - Informare și comunicare</t>
  </si>
  <si>
    <t>Scopul: Dezvoltarea unui mecanism comun de coordonare inter-instituțională și monitorizare a implementării acțiunilor cuprinse în Strategia pentru Consolidarea Administrației Publice 2014-2020, bazat pe instrumente moderne, unitare, interactive și participative.     
Obiective specifice: 
- Îmbunătățirea coordonării interinstituționale între SGG-CPM și MDRAP, pe de o parte și celelalte instituții responsabile pentru implementarea SCAP 2014-2020, așa cum sunt ele definite în HG 909/2014, pe de altă parte.                                                                              - Creșterea capacității reprezentanților instituțiilor implicate cu privire la metodele moderne de colectare, procesare și raportare a informațiilor / datelor utilizate în monitorizarea implementării SCAP 2014-2020, precum și la comunicarea publică.
- Îmbunătățirea comunicării și cooperării între administrația publică și societatea civilă în vederea implementării eficiente a SCAP 2014-2020.</t>
  </si>
  <si>
    <t xml:space="preserve">Scopul proiectului: Crearea și gestionarea unui sistem eficient de informare, promovare și comunicare a POCA, având ca rezultat un impact pozitiv asupra absorbției fondurilor 
Obiectivele specifice ale proiectului:
- Creșterea interesului față de POCA prin informarea potențialilor beneficiari asupra oportunităților de finanțare prin acest program operaţional
- Creșterea satisfacției beneficiarilor programului operațional față de sprijinul oferit de către AM POCA
- Asigurarea transparenței programului și prezentarea rezultatelor acestuia către grupul țintă
</t>
  </si>
  <si>
    <t xml:space="preserve">Scopul proiectului: Sprijinirea procesului de implementare a Programului operaţional „Capacitate administrativă”
Obiectivele specifice ale proiectului:
- Consolidarea capacității AM de a gestiona și implementa programul operațional.
- Asigurarea continuității implementării programului operațional. 
</t>
  </si>
  <si>
    <t xml:space="preserve">Scopul proiectului: Sprijinirea sistemului de remunerare şi motivare a personalului din cadrul AM POCA cu atribuţii în gestionarea instrumentelor structurale.
Obiectivul specific al proiectului: Diminuarea impactului financiar asupra bugetului de stat.
</t>
  </si>
  <si>
    <t xml:space="preserve">Scopul proiectului: optimizarea implementării măsurilor în atingerea țintelor strategice din cadrul celor patru strategii condionalități ex-ante prin dezvoltarea și introducerea unui sistem unitar de monitorizare și evaluare (M&amp;E) precum și realizarea unor studii comparative  ce vor optimiza procesele de luare a deciziilor la nivelul ministerului și va furniza evidențele necesare implementării de politici publice. 
Obiectivele specifice:
- creșterea capacității MENCȘ de implementare a strategiilor educaționale condiționalitate ex-ante prin asigurarea dezvoltării și aplicării unui cadru metodologic de monitorizare și evaluare în vederea atingerii în 2020 a țintelor educaționale estimate
- creșterea capacității MENCȘ de formulare de politici publice sectoriale prin asigurarea unor decizii informate privind dezvoltarea forței de muncă, politicile privind profesorii și cele privind educația timpurie sprijinite prin studii comparative
</t>
  </si>
  <si>
    <t>Scopul: Scopul proiectului vizează îmbunătățirea performanțelor Guvernului și optimizarea procesului decizional la nivel guvernamental prin crearea unui sistem de management al priorităților legislative care să permită ierarhizarea clară și urmărirea realizării acestora. 
Obiectivele specifice: 
- crearea şi operaţionalizarea cadrului necesar pentru  dezvoltarea unui sistem de management integrat la nivel național al priorităților legislative;
- asigurarea unui nivel mai mare de predictibilitate cu privire la planificarea în avans a şedinţelor guvernului precum și consolidarea responsabilităţii ministerelor cu privire la îndeplinirea priorităţilor Guvernului;   
- susținerea ministerelor de linie în implementarea unui mediu decizional strategic, previzibil şi predictibil, prin creșterea accentului asupra actelor normative prioritare/planificate în detrimentul actelor normative ad-hoc şi asigurarea concordanţei dintre documentele planificate de ministere și  incluse in PALG si cele care ajung, in final, pe agenda ședinței de guvern; - asigurarea funcţiei de control şi monitorizare în timp real a procesului de guvernare şi elaborare acte normative, sprijinind astfel semnalarea imediată a întârzierilor şi deficienţelor în ceea ce priveşte calendarul de elaborare şi aprobare acte normative</t>
  </si>
  <si>
    <t>Extinderea sistemului de planificare strategică la nivelul ministerelor de resort</t>
  </si>
  <si>
    <t xml:space="preserve">Scopul proiectului: este de a contribui la îmbunătățirea procesului decizional și la creșterea calității cheltuielilor publice prin extinderea sistemului de planificare strategică existent la 10 ministere de resort.
Obiectivele specifice ale proiectului:
1. Elaborarea și actualizarea a 10 Planuri Strategice Instituționale (PSI) în baza noii metodologii de planificare strategică realizată în 2014-2015 prin intermediul proiectului „Monitorizarea și Evaluarea Procesului Decizional”, proiect finanțat printr-un Grant nerambursabil oferit de Banca Mondială și pregătirea unui proiecte de hotărâre de guvern cu privire la metodologie;
2. Implementarea unui sistem de monitorizare a implementării PSI pentru cele 10 ministere, bazat pe o aplicație IT dezvoltată prin intermediul proiectului „Monitorizarea și Evaluarea Procesului Decizional”, proiect finanțat printr-un Grant nerambursabil oferit de Banca Mondială;
3. Formarea personalului de la nivelul Cancelariei Primului-ministru și din cele 10 ministere de resort în domeniul planificării strategice și în utilizarea aplicației IT de monitorizare a PSI;
4. Implementarea unui sistem de identificare rapidă și păstrare a documentelor existente la nivelul CCR, pentru a sprijini procesul de fundamentare a realizării PSI-urilor la nivelul celor 10 ministere.
</t>
  </si>
  <si>
    <t>28.05.209</t>
  </si>
  <si>
    <t xml:space="preserve">Scopul proiectului: întărirea capacității administrative a Ministerului  Mediului, Apelor și Pădurilor de a dezvolta și implementa politica de gestionare a deșeurilor și siturilor contaminate, prin dezvoltarea: 
• documentelor de planificare prevăzute prin Directiva cadru privind deșeurile nr. 2008/98/CE, transpuse în legislația națională specifică;
• metodologiilor privind investigarea și evaluarea poluării și remedierea solului și subsolului, precum și documentelor necesare pentru punerea în aplicare a regulilor şi a surselor de finanţare stabilite/identificate pentru aplicarea principiului „poluatorul plăteşte”.
Obiectivele specifice ale proiectului:
- Elaborarea de documente strategice în domeniul managementului deșeurilor, respectiv a PNGD (include Planul Național de Prevenire a Generării de Deșeuri ca parte separată și un Raport privind colectarea și analiza datelor necesare în vederea realizării PNGD), la care se adaugă evaluarea strategică de mediu (SEA pentru propunerea de PNGD);
- Elaborarea metodologiei și conținutului raportului geologic de investigare și evaluare a poluării solului și subsolului, criteriile și indicatorii de evaluare a poluării mediului geologic, a metodologiei de refacere a mediului geologic al siturilor contaminate, precum și a criteriilor clare de intervenție pentru acțiunile de remediere (criterii de prioritizare a intervenţiei asupra siturilor contaminate);
- Elaborarea metodologiei privind regulile şi sursele de finanţare stabilite/identificate pentru aplicarea principiului „poluatorul plăteşte”, dar și pentru  stabilirea datei până la care statul este responsabil pentru poluarea solului, subsolului şi a apei subterane, pentru stabilirea procentului de acoperire de către stat a costurilor privind remedierea siturilor contaminate, respectiv pentru decontarea activităţilor de remediere a siturilor contaminate;
- Elaborarea de ghiduri de bune practici pentru autorităţile publice locale vor viza următoarele aspecte: prevenirea generării deșeurilor, colectarea și reciclarea deșeurilor; tratarea și eliminarea deșeurilor; gestionarea datelor și modul de introducere a datelor;
- Dezvoltarea cadrului metodologic pentru elaborarea Planurilor Județene de Gestionare a Deșeurilor, constând în  revizuirea / elaborarea metodologiei-cadru și etapizarea elaborării PJGD pe baza unei analize privind stadiul implementării/ monitorizării/ evaluării acestora;
- Realizarea unor campanii de conștientizare și instruire cu privire la metodologia pentru elaborarea Planurilor Județene de Gestionare a Deșeurilor și etapizarea elaborării PJGD și la documentele necesare pentru punerea în aplicare a  metodologiilor privind investigarea, evaluarea și remedierea poluării solului și subsolului, orientate către administraţia centrală şi echipele de management a proiectelor de management integrat al deșeurilor și siturilor contaminate; autoritățile publice centrale; autorităţile administraţiei publice locale; companiile în domeniul gestionării deşeurilor autorizate pentru colectare, tratare, reciclare, precum și organizarea unor vizite de studiu pentru a beneficia de exemple europene de bune practici în domeniul gestionării deșeurilor și a siturilor contaminate.
</t>
  </si>
  <si>
    <t xml:space="preserve">Scopul proiectului: Dezvoltarea capacității administrative a Ministerului Educației Naționale și Cercetării Științifice de a elabora politici bazate pe evidențe, pentru îmbunătățirea ofertelor educaționale ale instituțiilor de învățământ superior, precum și o mai bună corelare a acestora cu nevoile pieței muncii.
Obiectivele specifice ale proiectului:
A) Îmbunătățirea capacității de planificare strategică a Ministerului Educației Naționale și Cercetării Științifice privind elaborarea unor politici și a unor instrumente care să conducă la creșterea anagajării absolvenților pe piața muncii;
B) Îmbunătățirea procesului decizional la nivelul Ministerului Educației Naționale și Cercetării Științifice, de a formula analize și prognoze prin dezvoltarea unor parteneriate și a unui mecanism permanent de consultare MENCS-universități-angajatori, inclusiv dezvoltarea unor instrumente și metodologii privind învățarea aplicată;
C) Îmbunătățirea capacității sistemului de management al sistemului de educație prin dezvoltarea competențelor managerilor din sistemul de învățământ superior; 
D) Dezvoltarea capacității sistemului privind consilierea și orientarea profesională.
</t>
  </si>
  <si>
    <t>Ministerul Finanțelor Publice</t>
  </si>
  <si>
    <t>Dezvoltarea capacității de administrare a datoriei publice guvernamentale prin utilizarea instrumentelor financiare derivate</t>
  </si>
  <si>
    <t xml:space="preserve">Scopul proiectului:  
Eficientizarea cheltuielilor bugetare prin limitarea riscurilor asociate portofoliului de datorie publică guvernamentală. 
Obiectivele specifice ale proiectului:
 A) Dezvoltarea de instrumente/mecanisme pentru eficientizarea procesului de administrare a datoriei publice guvernamentale şi, implicit, a riscurilor şi a cheltuielilor bugetare reprezentând costul datoriei publice guvernamentale.
  Potrivit Hotărârii Guvernului  nr.1470/2007 pentru aprobarea Normelor metodologice de aplicare a Ordonanţei de urgenţă a Guvernului nr.64/2007 privind datoria publică, aprobată cu modificări şi completări prin Legea nr.109/2008, cu modificările ulterioare, pct.3.3.1, în scopul realizării operaţiunilor de administrare a riscurilor aferente portofoliului de datorie publică guvernamentală, Ministerul Finanţelor Publice poate încheia cu instituţii financiare acorduri cadru de tip ISDA Master Derivative Agreement (MDA). În baza acestor acorduri, se vor putea utiliza instrumente financiare derivate în scopul atingerii unei structuri valutare considerate optime pentru portofoliul de datorie publică guvernementală, pentru menţinerea în limite rezonabile a riscurilor financiare (risc valutar, risc de rată de dobândă şi de refinanţare) rezultatul acestor măsuri conducând implicit la limitarea riscurilor cu datoria publică guvernamentală pe termen mediu şi lung.
Prin urmare este esenţială implementarea unui cadru de administrare al riscului prin stabilirea unui management activ al riscurilor asociate portofoliului de datorie publică guvernamentală prin utilizarea instrumentelor financiare derivate pentru acoperirea riscurilor de piaţă şi crearea posibilităţii diminuării costului datoriei prin swap valutar şi swap pe rata de dobândă.
B) Dezvoltarea abilităţilor şi cunoştinţelor personalului implicat în administrarea datoriei publice guvernamentale în vederea utilizării instrumentelor financiare derivate. 
 Pentru implementarea proiectului, Ministerul Finanţelor Publice prin Direcţia Generală Trezorerie şi Datorie Publică (DGTDP) va beneficia de asistentă tehnică din partea Băncii Mondiale pentru a pune în practică politica adecvată şi cadrul operaţional în vederea folosirii instrumentelor financiare derivate.
</t>
  </si>
  <si>
    <t>Agenția Națională de Administrare Fiscală</t>
  </si>
  <si>
    <t>Îmbunătățirea capacității procesului decizional la nivelul sectorului financiar din Romania – TREZOR</t>
  </si>
  <si>
    <t xml:space="preserve">Scopul proiectului: Optimizarea procesului decizional prin implementarea unui sistem electronic centralizat de plăți, dezvoltat și introdus la nivelul tuturor unităților de trezorerie ale statului și diversificarea modalităților de efectuare a operațiunilor de încasări și plăți aflate la dispoziția clienților trezoreriei
Obiectivele specifice ale proiectului:
A) Centralizarea sistemului electronic de plăți al trezoreriei statului și reducerea perioadelor de decontare a instrumentelor de plată utilizate în relație cu Trezoreria Statului;
B) Diversificarea modalităților de realizare a operațiunilor de plăți efectuate de către clienții cu conturi deschise la unitățile trezoreriei statului prin dezvoltarea unei platforme de internet banking;
C) Diversificarea modalităților de realizare a operațiunilor de încasări prin implementarea unui sistem de plată prin intermediul cardurilor de plată a impozitelor și taxelor;  
D) Obținerea de informaţii agregate şi în timp real cu privire la operaţiunile de încasări şi plăţi care să fundamenteze aplicarea sistemului de politici;
E) Instruirea angajaţilor de la nivelul aparatului central al Ministerului Finanţelor Publice şi Agenţiei Naţionale de Administrare, precum şi din cadrul unităţilor teritoriale ale trezoreriei statului în utilizarea sistemelor informatice dezvoltate în cadrul proiectului.
</t>
  </si>
  <si>
    <t>Creșterea calității și a numărului de seturi de date deschise publicate de instituțiile publice</t>
  </si>
  <si>
    <t>Scopul proiectului vizează promovarea și creșterea transparenţei în administrație şi a gradului de comunicare cu cetăţenii prin îmbunătățirea modalităților și mijloacelor de publicare a datelor deschise gestionate de autoritățile și instituțiile publice.
Obiectivele specifice ale proiectului:
A) îmbunătățirea metodologiei de publicare a datelor deschise de către autoritățile și instituțiile publice prin dezvoltarea de standarde și mecanisme în domeniu;
B) dezvoltarea și implementarea unui instrument digital de vizualizare pentru diseminarea seturilor de date deschise gestionate de autoritățile și instituțiile publice;
C) dezvoltarea și implementarea unor cursuri de formare, materiale suport și materiale suplimentare privind managementul datelor deschise, destinate personalului autorităților și instituțiilor publice centrale și locale.</t>
  </si>
  <si>
    <t>28.07.2016</t>
  </si>
  <si>
    <t>28.01.2018</t>
  </si>
  <si>
    <t>Dezvoltarea capacității administrative a ANCSI de implementare a unor acțiuni stabilite în Strategia Națională de Cercetare, Dezvoltare tehnologică și Inovare 2014-2020</t>
  </si>
  <si>
    <t xml:space="preserve">Scopul proiectului: adaptarea structurilor, optimizarea proceselor și pregătirea resurselor umane din Autoritatea națională de Cercetare Științifică și Inovare pentru realizarea și punerea în aplicare a politicilor publice bazate pe dovezi în vederea corelării planificării strategice cu bugetarea pe programe.
Obiectivele specifice ale proiectului:
A) Dezvoltarea și introducerea de sisteme și standarde comune în administrația publică ce optimizează procesele decizionale orientate către cetățeni și mediul de afaceri în concordanță cu SCAP: implementarea de instrumente informatice necesare pentru fundamentarea politicilor și optimizarea proceselor decizionale ale ANCSI, respectiv ale MECS, prin realizarea unei Platforme Informatice Integrate pentru Cercetare-Dezvoltare și Inovare (PII-CDI). Aceasta efectuează activități de culegere, agregare, prelucrare şi distribuire a informaţiilor. Utilizarea PII-CDI contribuie la aplicarea sistemului de politici bazate pe dovezi în autoritățile și instituțiile publice centrale.
B) Indeplinirea conditionalităților ex-ante pentru Obiectivul Tematic 1 (OT1) al FESI, prevăzute în cadrul Programului Operațional Competitivitate 2014-2020 prin realizarea mecanismului de orientare strategică, bazat pe descoperirerea antreprenorială și creșterea gradului de integrare a sistemului de CDI în economia națională ca răspuns la nevoia de a  îmbunătăți procesul de monitorizare și evaluare a SNCDI. Implementarea acestui mecanism de orientare strategică va crește capacitatea administrativă a Autorității de a efectua planificări strategice și bugetarea pe programe.
C) Pregătirea personalului și formarea competențelor necesare fundamentării și aplicării bugetării pe programe prin participarea la schimburi de experiență și networking cu autorități / instituții / organisme ale administrației publice naționale și internaționale.
</t>
  </si>
  <si>
    <t>Scopul proiectului: Consolidarea capacităţii instituţionale a Ministerului Economiei, Comerţului şi Relaţiilor cu Mediul de Afaceri prin dezvoltarea capacităţii de a fundamenta şi implementa politici publice.
Obiectivele specifice ale proiectului:
A) Îmbunătăţirea capacităţii de elaborare (evaluarea impactului), fundamentare, monitorizare şi evaluare a politicilor publice din aria de competenţe a Ministerului Economiei, Comerţului şi Relaţiilor cu Mediul de Afaceri;
B) Dezvoltarea competenţelor angajaţilor Ministerului Economiei, Comerţului şi Relaţiilor cu Mediul de Afaceri în domeniul politicilor publice.</t>
  </si>
  <si>
    <t>Consolidarea implementării standardelor de control intern managerial la nivel central şi local</t>
  </si>
  <si>
    <t xml:space="preserve">Scopul proiectului: creşterea capacităţii administrative la nivelul autorităţilor publice centrale şi locale prin dinamizarea dezvoltarea, implementarea sistemului de control intern managerial (SCIM), inclusiv îmbunătăţirea competenţelor personalului în desfăşurarea activităţilor specifice SCIM. 
Obiectivele specifice ale proiectuluit:
A) Identificarea problemelor specifice activităţilor de control intern managerial impuse de legislatia în vigoare;
B) Elaborarea, dezvoltarea şi implementarea unor instrumente de lucru aferente unui management organizaţional eficient;
C) Dezvoltarea/creșterea competenţelor de management organizaţional ale personalului SGG şi Curţii de Conturi, Ministerelor şi Autorităţilor publice locale selectate în proiect, cu atribuţii în domeniile standardelor de management, prin formarea a 300 de persoane pe tematica SCIM şi certificarea ANC  a minim 90% dintre acestea;
D) Creşterea gradului de utilizare a standardelor de management care compun SCIM  în administrația publică, în vederea optimizării şi cooperării între instituţiile publice centrale şi Secretariatul General al Guvernului - Direcţia de control intern managerial şi relaţii interinstituţionale (DCIMRI), prin crearea Platformei IT.
</t>
  </si>
  <si>
    <t>național</t>
  </si>
  <si>
    <t>România</t>
  </si>
  <si>
    <t>Întărirea capacităţii administrative a Ministerului Finanţelor Publice în implementarea măsurilor de sprijin de natura ajutorului de stat</t>
  </si>
  <si>
    <t xml:space="preserve">Scopul proiectului: 
Identificarea măsurilor de îmbunătățire a capacității administrative la nivelul Ministerului Finanțelor Publice în implementarea măsurilor de sprijin de natura ajutorului de stat, în vederea optimizării proceselor decizionale orientate către mediul de afaceri, precum și creșterii calității și performanței în administrația publică, în conformitate cu obiectivele stabilite prin Strategia de consolidare a administrației publice.
Obiectivele specifice ale proiectului:
A. Elaborarea unui studiu de impact realizat asupra măsurilor de natura ajutorului de stat implementate de Ministerul Finanțelor Publice în perioada 2007-2014, în vederea analizării opțiunilor viabile necesare fundamentării deciziilor ce urmează a fi adoptate, cu scopul alocării eficiente a resurselor bugetare în cadrul acestor programe;
B. Dezvoltarea unui sistem informatic de tip “monitoring tool” menit să profesionalizeze modul de coordonare a proceselor legate de evaluarea documentelor și managementul acestora;
C. Elaborarea unui raport cu propuneri și recomandări pentru îmbunătățirea cadrului normativ și metodologic de instituire și acordare a măsurilor de natura ajutorului de stat;
D. Dezvoltarea abilităților și competențelor funcționarilor publici implicați în implementarea măsurilor de natura ajutorului de stat, prin organizarea de seminarii și vizite de lucru.  
</t>
  </si>
  <si>
    <t>Nr contract/ ordin de finantare</t>
  </si>
  <si>
    <t>Data 
de finalizare a proiectului</t>
  </si>
  <si>
    <t>Ministerul Sănătății</t>
  </si>
  <si>
    <t xml:space="preserve">Adresa Beneficiar/
date contact </t>
  </si>
  <si>
    <t>Îmbunatăţirea capacităţii de planificare strategică şi management al Programelor Naţionale de Sănătate Publică (PNSP) finanțate de  Ministerul Sănătăţii</t>
  </si>
  <si>
    <t xml:space="preserve">Scopul proiectului: Creșterea performanţei în implementarea Programelor Naţionale de Sănătate Publică (PNSP) la nivel central şi local prin îmbunătăţirea capacităţii Ministerului Sănătății și a structurilor sale în ceea ce privește planificarea şi managementul la nivel central, regional şi judeţean.  
Obiectivele specifice ale proiectului:
A. Introducerea unor instrumente și mecanisme unitare de management a programelor naționale de sanatate în scopul creșterii capacității administrative a Ministerului Sănătății;
B. Actualizarea cadrului legal existent ca urmare a introducerii noilor instrumente și mecanisme de management a programelor nationale;
C. Realizarea unei analize de impact ex-post a programelor naționale de sănătate;
D. Îmbunătățirea cunoștintelor și abilităților personalului care gestionează programele naționale de sănătate.
</t>
  </si>
  <si>
    <t xml:space="preserve">Bld. Libertăţii nr. 12, sector 5, CP 040129, Bucureşti
Tel: 021-408.9642
E-mail: cabinet.ministru@mmediu.ro
</t>
  </si>
  <si>
    <t xml:space="preserve">Intrarea Cristian Popişteanu, nr. 1-3, sector 1, CP 010024, Bucureşti
Tel: 021-307.2690
E-mail: ministru@ms.ro 
</t>
  </si>
  <si>
    <t>Str. Apolodor, nr. 17, Latura Nord, sector 5, CP 050741, București
Tel: 037-211.1506
E-mail: vasile.dincu@mdrap.ro</t>
  </si>
  <si>
    <t>Piața Victoriei nr.1, sector1,  CP 011791, București
Tel: 021-311.9189
E-mail: contact@sgg.ro</t>
  </si>
  <si>
    <t>Calea Victoriei nr. 152, sector 1, CP 010096, Bucureşti 
Tel: 021-202.5140
E-mail: office_minister@minind.ro</t>
  </si>
  <si>
    <t>str. Dem I Dobrescu nr. 2-4, sector 1, CP 010026, București 
Tel: 021-313.6267
E-mail: secretargeneral@mmuncii.ro</t>
  </si>
  <si>
    <t>Str. Mendeleev, nr. 21-25, sector 1, CP 010362, Bucureşti
Tel: 021-319.2326
E-mail: mihai.dima@ancs.ro</t>
  </si>
  <si>
    <t>Str. General H.M. Berthelot nr. 28 – 30, sector 1, CP 010168, București
Tel: 021-405.6223
E-mail: cabinet@gov.edu.ro</t>
  </si>
  <si>
    <t>Str. Apolodor, nr. 17, sector 5, CP 050741, București
Tel: 021-319.9684
E-mail: cabinet.ministru@mfinante.ro</t>
  </si>
  <si>
    <t>Str. Spiru Haret nr.10-12, sector 1, CP 010176, Bucureşti
Tel: 021-311.1162
E-mail: vet@tvet.ro</t>
  </si>
  <si>
    <t>Bdul Gheorghe Magheru nr.7, sector 1, CP 010322, București
Tel: 021-310.0789
E-mail: coman.gabi@gmail.com/
office@anpfdc.ro</t>
  </si>
  <si>
    <t>Bdul Libertății nr.14, sector 5, CP 050706, București
Tel: 021-400.1190
E-mail: cabinetministru@msinf.ro</t>
  </si>
  <si>
    <t>Str. Apolodor, nr. 17, sector 5, CP 050741, Bucureşti
Tel: 021-314.7535
E-mail: CabinetPresedinte@mfinante.ro</t>
  </si>
  <si>
    <t>Piața Victoriei nr.1, sector 1,  CP 011791, București
Tel: 021-311.9189
E-mail: contact@sgg.ro</t>
  </si>
  <si>
    <t>Str. Banu Dumitrache nr. 46, sector 2, CP 023765, Bucuresti
Tel: 021-208.6150
E-mail: igsu@mai.gov.ro</t>
  </si>
  <si>
    <t xml:space="preserve">Palatul Victoria, Piața Victoriei nr. 1, Sector 1, CP 011791, București
Tel: 021-314.3400/ 1219
E-mail: violeta.alexandru@gov.ro </t>
  </si>
  <si>
    <t xml:space="preserve">Scopul proiectului: Creșterea gradului de transparență a actului de guvernare la nivel central și local 
Obiectivele specifice ale proiectului:
A. Creșterea capacității instituțiilor publice de a asigura părților interesate un nivel ridicat de acces  la informații de interes public
B. Îmbunătățirea gradului de participare publică și de armonizare a procesului de consultare pentru asigurarea transparenței decizionale 
</t>
  </si>
  <si>
    <t>Guvernare transparentă, deschisă și participativă – standartizare, armonizare, dialog îmbunătățit</t>
  </si>
  <si>
    <t>Contributie nationala</t>
  </si>
  <si>
    <t>Status proiect</t>
  </si>
  <si>
    <t xml:space="preserve">Cheltuieli 
eligibile totale
</t>
  </si>
  <si>
    <t xml:space="preserve">Valoarea neeligibila
</t>
  </si>
  <si>
    <t>în implementare</t>
  </si>
  <si>
    <t>Creșterea capacității Ministerului Transporturilor de a realiza planificări strategice și a administra Master Planul General de Transport al României</t>
  </si>
  <si>
    <t>Ministerul Transporturilor</t>
  </si>
  <si>
    <t>Bd. Dinicu Golescu, Nr.38, Sector 1, CP 010873, București
Tel: 021-319.6221
E-mail: secretariat.dgirc@mt.ro</t>
  </si>
  <si>
    <t>Ministerul Mediului</t>
  </si>
  <si>
    <t>Ministerul Dezvoltării Regionale, Administrației Publice si Fondurilor Europene</t>
  </si>
  <si>
    <t>Ministerul Muncii și Justitiei Sociale</t>
  </si>
  <si>
    <t xml:space="preserve">Secretariatul General al Guvernului </t>
  </si>
  <si>
    <t>Ministerul Comunicațiilor și Societatii Informaționale</t>
  </si>
  <si>
    <t>Ministerul Educaţiei Nationale</t>
  </si>
  <si>
    <t xml:space="preserve">Ministerul Educației Naționale </t>
  </si>
  <si>
    <t xml:space="preserve">Ministerul Cercetării şi Inovării  </t>
  </si>
  <si>
    <t>Ministerul Economiei</t>
  </si>
  <si>
    <t>Secretariatul General al Guvernului</t>
  </si>
  <si>
    <t>Ministerul Consultarii Publice și Dialogului Social</t>
  </si>
  <si>
    <t>Ministerul Educației Naționale - Centrul Național de Dezvoltare a Învățământului Profesional și Tehnic</t>
  </si>
  <si>
    <t>Secretariatul General al Guvernului - Direcția pentru Strategii Guvernamentale</t>
  </si>
  <si>
    <t xml:space="preserve">Ministerul Dezvoltării Regionale, Administrației Publice si Fondurilor Europene- DGPECA </t>
  </si>
  <si>
    <t>Dezvoltarea capacității administrative a Ministerului Mediului de a implementa politica în domeniul biodiversității</t>
  </si>
  <si>
    <t>Implementarea unui sistem de elaborare de politici publice în domeniul incluziunii sociale la nivelul MMJS</t>
  </si>
  <si>
    <t>Imbunătățirea normelor, procedurilor și mecanismelor necesare Ministerului Comunicațiilor și Societatii Informaționale în vederea continuării dezvoltării sectorului de comerț electronic (ECOM)</t>
  </si>
  <si>
    <t>Dezvoltarea capacității administrative a Ministerului Mediului de a implementa politica în domeniul managementului deșeurilor și al siturilor contaminate - C.A.D.S</t>
  </si>
  <si>
    <t>Dezvoltarea capacității Ministerului Educației Naționale de monitorizare și prognoză a evoluției învățământului superior în raport cu piața muncii</t>
  </si>
  <si>
    <t>Dezvoltarea capacității instituționale a Ministerului Economiei</t>
  </si>
  <si>
    <t xml:space="preserve">Creșterea capacității administrative a ANAP și a instituțiilor publice responsabile  pentru  implementarea Strategiei naționale în domeniul achiziții publice </t>
  </si>
  <si>
    <t>Agenția Națională pentru Achiziții Publice</t>
  </si>
  <si>
    <t>str. Foisorului nr. 2, sector 3, București, CP 031178
Tel: 021-311.8090
E-mail:
bogdan.puscas@anap.gov.ro</t>
  </si>
  <si>
    <t>IP 1/2015</t>
  </si>
  <si>
    <t>IP 5/2016</t>
  </si>
  <si>
    <t>IP 2/2015</t>
  </si>
  <si>
    <t>AT 1/2016</t>
  </si>
  <si>
    <t>Data 
contractare/
demarare proiect</t>
  </si>
  <si>
    <t>Apel</t>
  </si>
  <si>
    <t>Ministerul Educației Naționale</t>
  </si>
  <si>
    <t>Îmbunătățirea politicilor publice în învățământul superior și creșterea calității reglementărilor prin actualizarea standardelor de calitate -QAFIN</t>
  </si>
  <si>
    <t xml:space="preserve">Scopul proiectului: Creșterea capacității administrative a ANAP și a instituțiilor publice responsabile  în  implementarea Strategiei naționale în domeniul achiziții publice, în vederea îmbunătățirii sistemului de achiziții publice din România
Obiective specifice: 
A. Consolidarea capacității administrative a ANAP, pentru îndeplinirea funcțiilor sale în concordanță cu Strategia națională în domeniul achizițiilor publice, asigurându-se corelarea sistemelor de monitorizare și verificare.
B. Cooperarea între autoritățile contractante pentru a asigura agregarea cererii, în vederea eficientizării procesului de achiziție publică și utilizării fondurilor publice.
C. Consolidarea cunoștințelor pentru asigurarea unei abordări unitare la nivelul personalului implicat în sistemul de  achiziții publice
</t>
  </si>
  <si>
    <t xml:space="preserve">Scopul proiectului: Realizarea și punerea în aplicare a politicilor publice bazate pe dovezi, respectiv corelarea planificării strategice cu bugetarea pe programe, în domeniul finanțării instituțiilor de învățământ superior, prin creșterea calității reglementărilor cu privire la evaluarea calității în învățământul superior și la clasificarea și ierarhizarea instituțiilor de învățământ superior, respectiv a programelor de studii, și prin îmbunătățirea capacității administrative a MEN și ARACIS, prin adaptarea structurilor, optimizarea proceselor și pregătirea resurselor umane, cu folosirea unor mecanisme transparente de consultări publice, care asigură participarea la decizie a cetățenilor, și aplicarea unor standarde de calitate europene. 
Obiective specifice: 
A. Optimizarea planificării strategice și a bugetării pe programe
B. Implementarea metodologiei și ghidurilor de clasificare și ierarhizare a instituțiilor de învățământ superior, respectiv a programelor de studii, bazată pe seturi clare și transparente de indicatori și date;
C. Îmbunătățirea capacității administrative a MEN și ARACIS la nivel de sistem, prin dezvoltarea de instrumente manageriale privind organizarea și funcționarea internă, proceduri de uz intern, manuale, ghiduri de bună practică, și prin formarea personalului propriu, precum și cel din instituțiile de învățământ superior, pentru implementarea instrumentelor elaborate și în ceea ce privește practicile europene în domeniu.  
</t>
  </si>
  <si>
    <t xml:space="preserve">Ministerul Dezvoltării Regionale, Administrației Publice si Fondurilor Europene - Direcția Integritate, Bună Guvernare și Politici Publice </t>
  </si>
  <si>
    <t xml:space="preserve">Str. Apolodor nr. 17, Latura Nord, București, Sector 5, cod poștal 050741
Tel: 0745.040.795
E-mail: andreea.grigore@mdrap.ro
</t>
  </si>
  <si>
    <t xml:space="preserve">Consolidarea sistemelor de integritate - cea mai 
bună strategie de prevenire a corupției în administrația publică
</t>
  </si>
  <si>
    <t xml:space="preserve">Scopul proiectului:Consolidarea integrității la nivelul MDRAPFE, al structurilor din subordinea/sub autoritatea sa precum și la nivelul autorităților administrației publice locale, prin dezvoltarea, promovarea și utilizarea de instrumente specifice prevenirii corupției.
Obiective specifice:
A. Creșterea capacității administrative a MDRAPFE de a coordona  procesul de monitorizare și evaluare a progreselor  înregistrate în implementarea măsurilor anticorupție la nivelul administrației publice locale.  
B. Creșterea gradului de implementare a măsurilor de prevenire a corupției și a indicatorilor de evaluare la nivelul MDRAPFE, al structurilor din subordinea / sub autoritatea ministerului și la nivelul autorităților administrației publice locale. 
C. Creșterea gradului de conștientizare a efectelor corupției la nivelul personalului din administrația publică locală. 
D. Îmbunătățirea cunoștințelor și a competențelor personalului din MDRAPFE, al structurilor din subordinea / sub autoritatea ministerului și la nivelul autorităților administrației publice locale în ceea ce privește prevenirea corupției. 
</t>
  </si>
  <si>
    <t xml:space="preserve">Scopul proiectului: Optimizarea proceselor decizionale la nivelul MMACA prin consolidarea procesului de fundamentare a politicilor publice.
Obiectivele specifice:
A. Consolidarea procesului de fundamentare a politicilor publice elaborate și implementate de MMACA în vederea eficientizării acțiunilor și inițiativelor orientate către sprijinirea dezvoltării sectorului IMM și îmbunătățirea mediului de afaceri din România;
B. Creșterea transparenței procesului de fundamentare a politicilor publice elaborate și implementate de MMACA și eficientizarea dialogului cu reprezentanții sectorului IMM și ai mediului de afaceri, precum și cu alte categorii de factori relevanți;
C. Îmbunătățirea cunoștințelor și abilităților personalului MMACA pentru susținerea măsurilor/ acțiunilor din cadrul O.S. 1.1.
</t>
  </si>
  <si>
    <t xml:space="preserve">Creșterea capacității administrative a Ministerului pentru Mediul de Afaceri, Comerț și Antreprenoriat de dezvoltare și implementare a sistemului de politici publice bazate pe dovezi </t>
  </si>
  <si>
    <t xml:space="preserve">Ministerul pentru Mediul de Afaceri, Comerț și Antreprenoriat </t>
  </si>
  <si>
    <t xml:space="preserve">Calea Victoriei nr 152, Sector 1, București, cod poștal 010096
Tel: 021.202.5208
E-mail: cabinet.ministru@antreprenoriat.gov.ro  </t>
  </si>
  <si>
    <t>contractat</t>
  </si>
  <si>
    <t xml:space="preserve">Calitate, Standarde, Performanță - premisele unui management eficient la nivelul Ministerului Dezvoltării Regionale, Administrației Publice și Fondurilor Europene        </t>
  </si>
  <si>
    <t xml:space="preserve">Obiectiv general: Eficientizarea activității MDRAPFE și a instituțiilor din subordinea/sub autoritatea MDRAPFE (Agenția Națională pentru Locuințe) prin implementarea de standarde și instrumente ale managementului calității.
Obiective specifice:
A. Implementarea unui sistem de management performant certificat ISO 9001:2015, a unui sistem de management anticorupție ISO 37001:2016 și  a unui sistem de auto-evaluare de tip CAF  la nivelul MDRAPFE și a instituțiilor din subordinea/ sub autoritatea MDRAPFE (Agenția Națională pentru Locuințe).
B. Perfecționarea personalului din MDRAPFE și din structurile din subordinea/ sub autoritatea MDRAPFE (Agenția Națională pentru Locuințe) prin cursuri de perfecționare în domeniul managementului calității în administrația publică.
</t>
  </si>
  <si>
    <t>IP 4/2016</t>
  </si>
  <si>
    <t xml:space="preserve">Obiectiv general: Întărirea capacității Ministerului Public în ceea ce privește audierile realizate conform prevederilor noilor coduri prin crearea unui sistem IT performant ce va fi utilizat în această materie
Obiective specifice:
A. Dezvoltarea unui sistem IT pentru realizarea audierilor persoanelor și identificarea persoanelor și obiectelor (art. 110 al. 5 Noului Cod de procedură penală – NCpp, art. 111 alin. 4 NCpp, art. 123 al. 2 NCpp, art. 129 al. 4 NCpp, art. 134 alin. 6 NCpp, art. 135 alin. 3 NCpp ) </t>
  </si>
  <si>
    <t xml:space="preserve">Întărirea capacității Ministerului Public de punere în aplicare a noilor prevederi ale codurilor penale în domeniul audierilor  </t>
  </si>
  <si>
    <t>Ministerul Public - Parchetul de pe lângă Înalta Curte de Casație și Justiție</t>
  </si>
  <si>
    <t>Întărirea capacității Ministerului Public de punere în executare a unor procedee probatorii vizând perchezițiile informatice</t>
  </si>
  <si>
    <t xml:space="preserve">Bdul Libertății nr. 12-14, sector 5, CP 050706, București
Tel: 021-319.39.14
E-mail: cabinet_pg@mpublic.ro </t>
  </si>
  <si>
    <t>Bdul Libertății nr. 12-14, sector 5, CP 050706, București
Tel: 021-319.39.14
E-mail: cabinet_pg@mpublic.ro</t>
  </si>
  <si>
    <t xml:space="preserve">Obiectiv general: Întărirea capacității Ministerului Public în aria percheziţiilor informatice, în acord cu prevederile noilor coduri, prin introducerea unui set unitar de metodologii de lucru, formarea profesională specializată a personalului şi dotarea cu echipamente şi aplicaţii informatice
Obiective specifice:
A. Elaborarea și introducerea, la nivelul Ministerului Public, a unui set unitar de metodologii de lucru privind punerea în executare a perchezițiilor informatice ori a constatărilor tehnico-științifice care au ca obiect date informatice de interes în urmărirea penală
B. Consolidarea capacității instituționale la nivelul Ministerului Public prin achiziționarea unor echipamente informatice (hardware), licenţe informatice (software - în aria efectuării percheziţiilor informatice, a constatărilor tehnico-ştiinţifice specifice şi a analizei informaţiilor) și formarea profesională specializată a personalului 
</t>
  </si>
  <si>
    <t xml:space="preserve">Obiectiv general: Consolidarea capacității administrative a Ministerului Sănătății și a unităților aflate în subordonare, coordonare și sub autoritate prin implementarea unitară a Sistemului de Management al Calității bazat pe standardul SR EN IS0 9001:2015
Obiectivele specifice ale proiectului:
A. Implementarea unor sisteme unitare de management al calității și performanței implementate în autorități și instituții publice centrale; 
B. Realizarea instrumente de implementare unitară a Sistemului de Management al Calității SR EN ISO 9001:2015;
C.  Certificarea Sistemului de Management al Calității SR EN ISO 9001:2015 implementat în autorități și instituții publice centrale;
D. Imbunatatirea cunoștințelor şi abilităţilor personalului din carul Ministerului Sanatatii si unitatilor subordonate. Va fi instruit atât personalul de execuție pentru sistemul de management al calității cât și personalul de conducere pentru îmbunătățirea abilităților și competențelor în domeniul managementului calității.
</t>
  </si>
  <si>
    <t>Consolidarea capacității administrative a Ministerului Sănătății și a unităților aflate în subordonare, coordonare și sub autoritate prin implementarea unitară a Sistemului de Management al Calității SR EN ISO 9001:2015</t>
  </si>
  <si>
    <t xml:space="preserve">Obiectiv general: Crearea şi dezvoltarea unui cadru unitar pentru managementul performant la nivelul structurilor operative şi de coordonare cu atribuții privind gestionarea și intervenția în cazul situațiilor de urgență și a urgențelor medicale.
Obiectivele specifice ale proiectului:
A.Creșterea performanței organizaționale prin implementarea Instrumentului de auto-evaluare a modului de funcţionare a instituțiilor administrației publice (CAF) și a sistemului de management integrat Balanced Scorecard (BSC) in Ministerul Afacerilor Interne pe domeniul situațiilor de urgență. 
B. Creșterea eficienței serviciilor oferite de structurile din domeniul situațiilor de urgență prin implementarea și certificarea SR EN ISO 9001:2015 în MAI 
C. Creșterea capacitații personalului de a implementa sisteme și instrumente unitare de management al calității și performanței prin pregătirea specifică a unui număr de 432 persoane din cadrul MAI.
</t>
  </si>
  <si>
    <t>Ministerul Afacerilor Interne</t>
  </si>
  <si>
    <t xml:space="preserve">Piața Revoluției, nr. 1A, sector 1, CP 010086, Bucuresti
Tel: 021.312.12.45; 021.319.20.89
E-mail: cabinet@mai.gov.ro
</t>
  </si>
  <si>
    <t xml:space="preserve">Management performant și unitar la nivelul Ministerului Afacerilor Interne pentru serviciile de urgență </t>
  </si>
  <si>
    <t>Implementarea și dezvoltarea de sisteme și standarde comune pentru optimizarea proceselor decizionale în domeniul mediului</t>
  </si>
  <si>
    <t xml:space="preserve">Bld. Libertăţii nr. 12, sector 5, CP 040129, Bucureşti
Tel: 021-408.95.23
E-mail: cabinet.ministru@mmediu.ro
</t>
  </si>
  <si>
    <t xml:space="preserve">Obiectiv general: Consolidarea capacității instituționale a Ministerului Mediului și a structurilor aflate în subordinea și sub autoritatea acestuia prin îmbunătățirea managementului proceselor și activităților organizaționale și implementarea instrumentelor de management al calității CAF și SR EN ISO 9001:2015 în vederea eficientizării administrației publice.
Obiectivele specifice ale proiectului:
A. Elaborarea revizuirea și implementarea de proceduri unitare pentru managementul calității în conformitate cu SR EN ISO 9001:2015 la nivelul departamentelor din cadrul Ministerului Mediului și al structurilor aflate în subordinea și sub autoritatea sa, respectiv Agentia Nationala Pentru Protectia Mediului (ANPM), Administratia Nationala de Meteorologie (ANM), Garda Nationala de Mediu (GNM), Administratia Rezervatiei Biosferei „Delta Dunarii” (ARBDD).
B. Implementarea CAF ca instrument al managementului calității complementar cu SR EN ISO 9001:2015.
C. Creșterea capacității administrației publice de a gestiona în mod eficient resursele existente și de a contribui la realizarea obiectivelor propuse la nivelul Ministerului Mediului.
D. Dezvoltarea și evaluarea competențelor profesionale ale personalului în vederea coordonării instituționale și eficientizarea procesului decizional la standarde înalte. coordonarea și conducerea activităților într-un mod planificat și sistematic conform principiilor managementului calității. 
E. Desfășurarea de activități de promovare a sistemelor/instrumentelor de management al calității în vederea acordării de sprijin pentru MM și structurile aflate în subordinea și sub autoritatea ministerului.
</t>
  </si>
  <si>
    <t>IP1/2015</t>
  </si>
  <si>
    <t>IP7/2017</t>
  </si>
  <si>
    <t>IP3/2016</t>
  </si>
  <si>
    <t xml:space="preserve">Scopul proiectului este de a dezvolta și a introduce la nivelul SGG a unui agregator de date statistice multidisciplinare, care va avea ca principal beneficiu fundamentarea riguroasă și obiectivă  a proceselor decizionale și documentelor strategice din cadrul administrației centrale și locale. 
Obiective specifice:
 – Crearea unui sistem coerent de 100 de indicatori relevanți pentru măsurarea nivelului de dezvoltare al României. 
 - Construirea agregatorului de date online Starea Națiunii -  o bază de date online care va integra date statistice colectate începând cu 1990 de diverse instituții (date publice disponibile pentru perioada 1990 – 2015 și ulterior) necesare pentru măsurarea sistemului de indicatori referitor la starea României, utilizabil în fundamentarea deciziilor și pregătirea de politici bazate pe dovezi, compatibil și cu capacitate de integrare în platforma online „Tabloul de bord la centrul Guvernului”, proiect implementat de către Cancelaria Primului Ministru și aflat deja în dezvoltare. 
 – Generarea periodică de date sociologice privind percepția publică (barometre de opinie) cu referire la o varietate de aspecte, precum: piața muncii, mediul de afaceri, industrie, agricultură și dezvoltare rurală, infrastructură de transport și de mediu, sănătate, calitatea vieții, mediul înconjurător etc. și integrarea acestora în agregatorul de date online Starea Națiunii.  
 - Întărirea capacităţii instituţionale a Solicitantului, care are rol de analist decizional, cu privire la temele abordate în cadrul OS 1, 2 și 3. 
 - Implementarea unui program de formare în utilizarea agregatorului de date online Starea Națiunii și a rezultatelor de cercetare, adresat personalului din administrația locală și centrală ca viitori utilizatori ai instrumentului inovator realizat în cadrul proiectului. 
</t>
  </si>
  <si>
    <t xml:space="preserve">Scopul proiectului este reprezentat de creșterea capacității Ministerului Transporturilor de a realiza planificări strategice și a administra Master Planului General de Transport al României, pentru a întări sistemul de politici în sectorul de transport bazat pe dovezi.
Obiectivele specifice ale proiectului:
A. Creșterea pe termen mediu și lung a capacității MT în vederea utilizării, actualizării și interogării Modelului Național de Transport
B. Îmbunătățirea cadrului procedural privind realizarea evaluării proiectelor și a analizei cost beneficiu în sectorul de transport
</t>
  </si>
  <si>
    <t>Agentia Națională de Administrare Fiscală</t>
  </si>
  <si>
    <t>Creșterea performanței activității vamale pentru facilitarea comerțului legitim</t>
  </si>
  <si>
    <t>Str. Apolodor, nr. 17, sector 5, București
Tel: 021 -314.75.35
E-mail: Cabinet.Presedinte@anaf.ro</t>
  </si>
  <si>
    <t xml:space="preserve">Obiectiv general: Consolidarea capacității A.N.A.F. în ceea ce privește optimizarea serviciilor publice electronice oferite operatorilor economici și colaborarea cu autoritățile vamale din statele membre al Uniunii Europene.
Obiectivele specifice ale proiectului:
A. Dezvoltarea și implementarea unui instrument securizat de acces direct la sistemele europene de informații în domeniul vamal atât pentru mediul de afaceri, cât și pentru personalul vamal 
B. Realizarea schimbului electronic de informații pentru simplificarea formalităților vamale de import și export derulate de mediul de afaceri 
C. Alinierea sistemelor de import și export la cerințele de date comunitare pentru aplicarea unitară a cerințelor Codului vamal al Uniunii
D. Implementarea semnăturii electronice pentru operațiunile vamale de import-export 
E. Îmbunătățirea cunoștințelor și abilităților personalului din cadrul  A.N.A.F. în domeniul managementului identității utilizatorilor, schimbului electronic de informații și semnăturii electronice în vederea administrării și utilizării sistemelor electronice dezvoltate în cadrul proiectului 
</t>
  </si>
  <si>
    <t xml:space="preserve">Facilitarea formalităţilor vamale în contextul Codului vamal al Uniunii Europene </t>
  </si>
  <si>
    <t xml:space="preserve">Obiectivul general: Consolidarea capacității Agenției Naționale de Administrare Fiscală de eficientizare a proceselor decizionale orientate către mediul de afaceri și de exercitare a unui control vamal adecvat, prin dezvoltarea și introducerea de sisteme și standarde comune în conformitate cu cerințele Codului vamal al Uniunii.
Obiectivele specifice ale proiectului:
A. Reducerea poverii administrative prin elaborarea de norme metodologice şi proceduri pentru standardizarea proceselor vamale şi simplificarea formalitătilor vamale, conducând astfel la eficientizarea activităţii vamale. 
B. Dezvoltarea capacității administrative, prin introducerea unor proceduri simplificate privind gestionarea electronică a deciziilor vamale. 
C. Optimizarea capacităţii administrative de control al dovezilor de origine ca urmare a gestionării electronice a exportatorilor înregistraţi. 
D. Consolidarea capacității administrative în domeniul vamal prin creşterea gradului de conformare la legislaţia vamală în domeniul informaţiilor tarifare obligatorii şi eficientizarea analizei de risc prin efectuarea supravegherii la standardele unionale. 
E. Creșterea capacității administrative în domeniul vamal prin gestionarea uniformă şi controlul eficient al documentelor care însoţesc declaraţiile vamale prin Ghişeul unic. 
F. Îmbunătățirea cunoștințelor și abilităților angajaţilor de la nivelul Agenţiei Naţionale de Administrare Fiscală prin instruirea acestora în domeniul gestionării deciziilor vamale, al informaţiilor tarifare obligatorii, al verificării originii mărfurilor şi al controlului de conformitate și pentru administrarea şi utilizarea noilor sisteme/componente dezvoltate în cadrul proiectului.
</t>
  </si>
  <si>
    <t>Agenția Națională de Administrare a Bunurilor Indisponibilizate</t>
  </si>
  <si>
    <t>IP4/2016</t>
  </si>
  <si>
    <t>Consolidarea și eficientizarea sistemului național de recuperare a creanțelor provenite din infracțiuni</t>
  </si>
  <si>
    <t>Bulevardul Regina Elisabeta nr. 3, Bucuresti
Tel: 037-257.3000
E-mail: cornel.calinescu@just.ro</t>
  </si>
  <si>
    <t xml:space="preserve">Obiectivul general: creșterea gradului de recuperare a creanțelor provenite din infracțiuni 
Obiectiv specific al proiectului:
A. Consolidarea capacității Agenției Națională de Administrare a Bunurilor Indisponibilizate în vederea îndeplinirii eficiente și performante a misiunii instituționale prin dezvoltarea de instrumente operaționale și strategice, precum și investirea în capitalul uman.
</t>
  </si>
  <si>
    <t>IP6/2016</t>
  </si>
  <si>
    <t xml:space="preserve">Obiectivul general: Dezvoltarea sistemului de management strategic integrat al resurselor umane astfel încât acestea să poată asigura suportul necesar unei administrații publice moderne, performante, inclusive și inovative.
Obiectivele specifice ale proiectului:
A.Dezvoltarea unor soluții fundamentate și durabile a căror aplicare să contribuie la îmbunătățirea managementului resurselor umane din România;
B. Diminuarea discrepanțelor existente în aplicarea politicilor de resurse umane, atât între diferitele categorii ale acestora, cât și între instituții publice;
C. Dezvoltarea unor mecanisme moderne și inovative de management al resurselor umane care să sprijine procesul de elaborare, implementare și evaluare a politicilor publice în domeniu;
D. Dezvoltarea unui sistem de cadre de competență corelat cu un sistem obiectiv și incluziv de recrutare și de evaluare a performanțelor individuale în concordanță cu indicatorii de performanță și politicile de salarizare pentru administrația publică;
E. Contribuție la asigurarea unui management unitar al carierei în funcția publică prin extinderea Sistemului informatic integrat de management al funcțiilor publice și al funcționarilor publici;
F. Îmbunătățirea aplicării legislației în domeniul salarizării unitare a personalului din administrația publică;
G. Îmbunătățirea coordonării și comunicării între instituțiile publice care au atribuții în domeniul managementului resurselor umane din administrația publică.
</t>
  </si>
  <si>
    <t>Dezvoltarea unui sistem de management unitar al resurselor umane din administrația publică</t>
  </si>
  <si>
    <t>Piața Victoriei nr.1, sector 1,  CP 011791, București
Tel: 021-319.1506
E-mail: mihai.busuioc@gov.ro</t>
  </si>
  <si>
    <t xml:space="preserve">Buget total proiect 
</t>
  </si>
  <si>
    <t xml:space="preserve">Contributie proprie a beneficiarului
</t>
  </si>
  <si>
    <t>Ministerul Justiției</t>
  </si>
  <si>
    <t>Str. Apolodor nr. 17, Latura Nord, București, Sector 5, cod poștal 050741
Tel: 0372041163
E-mail: cristina.busoi@just.ro</t>
  </si>
  <si>
    <t>Consolidarea capacității administrative a MJ prin dezvoltarea unei platforme de gestiune a proceselor de lucru (GPL) și a aplicațiilor aferente</t>
  </si>
  <si>
    <r>
      <t xml:space="preserve">Obiectivul general:Consolidare a capacității instituționale a Ministerului Justiției prin modernizarea și eficientizarea proceselor de lucru și fluxurilor aferente atât la nivel intern cât și la nivel extern.                   </t>
    </r>
    <r>
      <rPr>
        <sz val="11"/>
        <color theme="1"/>
        <rFont val="Calibri"/>
        <family val="2"/>
        <scheme val="minor"/>
      </rPr>
      <t xml:space="preserve"> Obiectiv specific al proiectului: Dezvoltarea și implementarea la nivelul Ministerului Justiției a unei platforme moderne de gestiune a proceselor de lucru (GPL) și a aplicațiilor aferente.</t>
    </r>
  </si>
  <si>
    <t>Dezvoltarea și implementarea unui sistem integrat de management strategic la nivelul sistemului judiciar - SIMS</t>
  </si>
  <si>
    <t xml:space="preserve">Consolidarea capacității administrative a secretariatului tehnic al Strategiei Naționale Anticorupție 2016-2020 de a sprijini implementarea măsurilor anticorupție  </t>
  </si>
  <si>
    <t xml:space="preserve">Obiectivul general al proiectului:
Obiectivul general urmărit prin proiect este acela de eficientizare a justiției și de consolidare instituțională a sistemului judiciar prin dezvoltarea unui sistem integrat de management strategic la nivelul sistemului judiciar.
Obiectivele specifice ale proiectului:
1) Utilizarea eficientă și eficace a resurselor de care dispune sistemul judiciar, prin asigurarea cu personal instruit la nivel decizional și tehnic, atribuții instituționale clar definite în domeniul managementului și planificării strategice, structuri specializate în management organizațional, suport informatic pentru facilitarea procesului decizional, metodologii unitare.
2) Fundamentarea, la nivelul managementului strategic integrat al sistemului judiciar, a deciziei privind modalitatea de implementare a măsurii de adaptare și optimizare a sistemului electronic de management al cauzelor ECRIS, prin intermediul unui document de analiză la nivel macro, conținând elementele și caracteristicile tehnice, infrastructura hardware și costurile necesare pentru dezvoltarea noului sistem electronic de management al cauzelor ECRIS - instrument de management integrat, atât operațional, cât și strategic de care vor beneficia instituțiile sistemului judiciar și care va permite adoptarea de decizii cheie pentru administrarea sistemului.
</t>
  </si>
  <si>
    <t>Obiectivul general al proiectului îl reprezintă sprijinirea instituțiilor și autorităților din administrația publică, în realizarea celor trei obiective generale ale Strategiei Naționale Anticorupție: prevenire – combatere – educație.
Obiectiv specific 1. Creșterea capacității administrative a instituţiilor publice de la nivel central de a preveni și a reduce corupția
Obiectiv specific 2. Creșterea gradului de conștientizare a corupției în rândul cetățenilor și al personalului din instituțiile și autoritățile publice
Obiectiv specific 3. Creșterea gradului de educaţie anticorupţie la nivelul personalului din autorităţile şi instituţiile publice de la nivel central.</t>
  </si>
  <si>
    <t xml:space="preserve">Obiectivul general al proiectului:
Dezvoltarea capacității autorităților și instituțiilor publice de a promova valori precum cinste, probitate, onestitate, în special prin creşterea transparenţei, a gradului de cunoaştere şi înţelegere a standardelor etice, a eficienței aplicării instrumentelor specifice şi printr-o cultură a responsabilităţii
Obiectivele specifice ale proiectului:
OS1 Sprijin pentru fundamentarea deciziilor de actualizare a cadrului general pentru definirea, facilitarea aplicării și monitorizarea conformității cu normele de conduită
OS2 O mai bună valorificare a potențialului utilizării tehnologiilor IT în activitatea consilierilor de etică, inclusiv prin actualizarea instrumentelor existente
OS3 Elaborarea și inițierea implementării unei strategii de comunicare în legătură cu standardele etice și obligațiile privind conduita din administrație, pe o perioadă de 3-4 ani 
OS4 Un sistem coerent de abordare a cerințelor privind dezvoltarea de cunoștințe, competențe și abilități în legătură cu standardele etice și aplicarea lor ulterioară, în activitățile curente
</t>
  </si>
  <si>
    <t>ETICA - Eficiență, Transparență și Interes pentru Conduita din Administrație</t>
  </si>
  <si>
    <t>Agenția Națională a Funcționarilor Publici</t>
  </si>
  <si>
    <t xml:space="preserve">Str. Apolodor nr. 17, Latura Nord, București, Sector 5, cod poștal 050741
Tel: 0372041060
E-mail: andrei.furdui@just.ro </t>
  </si>
  <si>
    <t>Str. Apolodor nr. 17, Latura Nord, București, Sector 5, cod poștal 050741
Tel: 0372 041 103
E-mail:  sebastian.costea@just.ro</t>
  </si>
  <si>
    <t>Bulevardul Mircea Vodă nr. 44, tronsonul III, intrarea C, sectorul 3
Circiumaru Adriana, director
tel. 0374.112.741
fax: 0374.112.739
email: adriana.circiumaru@anfp.gov.ro</t>
  </si>
  <si>
    <t>Crt. no.</t>
  </si>
  <si>
    <t>Beneficiary name</t>
  </si>
  <si>
    <t>Beneficiary adress/ contact data</t>
  </si>
  <si>
    <t>Call no.</t>
  </si>
  <si>
    <t>Beneficiary
 category</t>
  </si>
  <si>
    <t>Region/
County</t>
  </si>
  <si>
    <t>Country</t>
  </si>
  <si>
    <t>Area of intervention Code</t>
  </si>
  <si>
    <t>Project title</t>
  </si>
  <si>
    <t>Project summary</t>
  </si>
  <si>
    <t>Contract number</t>
  </si>
  <si>
    <t>Start date</t>
  </si>
  <si>
    <t>End date</t>
  </si>
  <si>
    <t>Total buget</t>
  </si>
  <si>
    <t>Non eligible value</t>
  </si>
  <si>
    <t>Total eligible expenditure allocated</t>
  </si>
  <si>
    <t>Union co-financing rate</t>
  </si>
  <si>
    <t>National contribution</t>
  </si>
  <si>
    <t>Beneficiary private contribution</t>
  </si>
  <si>
    <t>Project status</t>
  </si>
  <si>
    <t>Date of last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</si>
</sst>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e_i_-;\-* #,##0.00\ _l_e_i_-;_-* &quot;-&quot;??\ _l_e_i_-;_-@_-"/>
  </numFmts>
  <fonts count="15" x14ac:knownFonts="1">
    <font>
      <sz val="11"/>
      <color theme="1"/>
      <name val="Calibri"/>
      <family val="2"/>
      <scheme val="minor"/>
    </font>
    <font>
      <sz val="11"/>
      <color theme="1"/>
      <name val="Calibri"/>
      <family val="2"/>
      <charset val="238"/>
      <scheme val="minor"/>
    </font>
    <font>
      <sz val="10"/>
      <name val="Trebuchet MS"/>
      <family val="2"/>
    </font>
    <font>
      <sz val="11"/>
      <color theme="1"/>
      <name val="Calibri"/>
      <family val="2"/>
      <scheme val="minor"/>
    </font>
    <font>
      <sz val="10"/>
      <color theme="1"/>
      <name val="Calibri"/>
      <family val="2"/>
      <scheme val="minor"/>
    </font>
    <font>
      <sz val="10"/>
      <color theme="1"/>
      <name val="Trebuchet MS"/>
      <family val="2"/>
    </font>
    <font>
      <b/>
      <sz val="10"/>
      <color theme="1"/>
      <name val="Trebuchet MS"/>
      <family val="2"/>
    </font>
    <font>
      <sz val="11"/>
      <color theme="1"/>
      <name val="Calibri"/>
      <family val="2"/>
      <charset val="1"/>
      <scheme val="minor"/>
    </font>
    <font>
      <sz val="11"/>
      <name val="Calibri"/>
      <family val="2"/>
      <scheme val="minor"/>
    </font>
    <font>
      <b/>
      <sz val="14"/>
      <color theme="1"/>
      <name val="Calibri"/>
      <family val="2"/>
      <charset val="238"/>
      <scheme val="minor"/>
    </font>
    <font>
      <b/>
      <sz val="14"/>
      <color theme="1"/>
      <name val="Trebuchet MS"/>
      <family val="2"/>
      <charset val="238"/>
    </font>
    <font>
      <sz val="14"/>
      <color theme="1"/>
      <name val="Trebuchet MS"/>
      <family val="2"/>
    </font>
    <font>
      <b/>
      <sz val="11"/>
      <color theme="1"/>
      <name val="Calibri"/>
      <family val="2"/>
      <scheme val="minor"/>
    </font>
    <font>
      <sz val="10"/>
      <color rgb="FF000000"/>
      <name val="Calibri"/>
      <family val="2"/>
    </font>
    <font>
      <sz val="10"/>
      <color indexed="8"/>
      <name val="Trebuchet MS"/>
      <family val="2"/>
    </font>
  </fonts>
  <fills count="7">
    <fill>
      <patternFill patternType="none"/>
    </fill>
    <fill>
      <patternFill patternType="gray125"/>
    </fill>
    <fill>
      <patternFill patternType="solid">
        <fgColor theme="6" tint="0.79998168889431442"/>
        <bgColor indexed="64"/>
      </patternFill>
    </fill>
    <fill>
      <patternFill patternType="solid">
        <fgColor rgb="FFFF66FF"/>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164" fontId="3" fillId="0" borderId="0" applyFont="0" applyFill="0" applyBorder="0" applyAlignment="0" applyProtection="0"/>
    <xf numFmtId="0" fontId="4" fillId="0" borderId="0"/>
    <xf numFmtId="0" fontId="1" fillId="0" borderId="0"/>
  </cellStyleXfs>
  <cellXfs count="74">
    <xf numFmtId="0" fontId="0" fillId="0" borderId="0" xfId="0"/>
    <xf numFmtId="0" fontId="2" fillId="0" borderId="1" xfId="0" applyFont="1" applyFill="1" applyBorder="1" applyAlignment="1">
      <alignment horizontal="lef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0" fillId="0" borderId="0" xfId="0" applyBorder="1"/>
    <xf numFmtId="0" fontId="0" fillId="0" borderId="1" xfId="0" applyBorder="1"/>
    <xf numFmtId="0" fontId="0" fillId="0" borderId="2" xfId="0" applyBorder="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xf numFmtId="0" fontId="0" fillId="0" borderId="0" xfId="0" applyFill="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4" fontId="5" fillId="0" borderId="1" xfId="0" applyNumberFormat="1" applyFont="1" applyFill="1" applyBorder="1" applyAlignment="1">
      <alignment horizontal="right" vertical="center"/>
    </xf>
    <xf numFmtId="4" fontId="0" fillId="0" borderId="1" xfId="0" applyNumberFormat="1" applyFill="1" applyBorder="1" applyAlignment="1">
      <alignment horizontal="right" vertical="center"/>
    </xf>
    <xf numFmtId="14" fontId="5"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14" fontId="2"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4" fontId="2" fillId="0" borderId="1" xfId="0"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5" fillId="0" borderId="1" xfId="0" applyNumberFormat="1" applyFont="1" applyFill="1" applyBorder="1" applyAlignment="1">
      <alignment horizontal="right" vertical="center" wrapText="1"/>
    </xf>
    <xf numFmtId="4" fontId="0" fillId="0" borderId="1" xfId="0" applyNumberFormat="1" applyBorder="1" applyAlignment="1">
      <alignment horizontal="righ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vertical="center"/>
    </xf>
    <xf numFmtId="14" fontId="11" fillId="3"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xf>
    <xf numFmtId="4" fontId="8" fillId="0" borderId="1" xfId="0" applyNumberFormat="1" applyFont="1" applyBorder="1" applyAlignment="1">
      <alignment horizontal="right" vertical="center"/>
    </xf>
    <xf numFmtId="14" fontId="0" fillId="0" borderId="1" xfId="0" applyNumberFormat="1" applyFill="1" applyBorder="1" applyAlignment="1">
      <alignment horizontal="center" vertical="center" wrapText="1"/>
    </xf>
    <xf numFmtId="0" fontId="7" fillId="0" borderId="1" xfId="0" applyFont="1" applyBorder="1" applyAlignment="1">
      <alignment vertical="top" wrapText="1"/>
    </xf>
    <xf numFmtId="4" fontId="0" fillId="0" borderId="0" xfId="0" applyNumberFormat="1" applyAlignment="1">
      <alignment vertical="center"/>
    </xf>
    <xf numFmtId="14" fontId="0" fillId="0" borderId="1" xfId="0" applyNumberFormat="1" applyBorder="1" applyAlignment="1">
      <alignment vertical="center"/>
    </xf>
    <xf numFmtId="14" fontId="0" fillId="0" borderId="3" xfId="0" applyNumberFormat="1" applyBorder="1" applyAlignment="1">
      <alignment horizontal="center" vertical="center"/>
    </xf>
    <xf numFmtId="14" fontId="0" fillId="0" borderId="3" xfId="0" applyNumberFormat="1" applyBorder="1" applyAlignment="1">
      <alignment vertical="center"/>
    </xf>
    <xf numFmtId="4" fontId="0" fillId="0" borderId="3" xfId="0" applyNumberFormat="1" applyBorder="1" applyAlignment="1">
      <alignment horizontal="right" vertical="center"/>
    </xf>
    <xf numFmtId="4" fontId="0" fillId="0" borderId="1" xfId="0" applyNumberFormat="1" applyBorder="1" applyAlignment="1">
      <alignment vertical="center"/>
    </xf>
    <xf numFmtId="4" fontId="0" fillId="0" borderId="0" xfId="0" applyNumberFormat="1" applyFill="1"/>
    <xf numFmtId="4" fontId="0" fillId="0" borderId="0" xfId="0" applyNumberFormat="1"/>
    <xf numFmtId="0" fontId="0" fillId="0" borderId="1" xfId="0" applyFont="1" applyFill="1" applyBorder="1" applyAlignment="1">
      <alignment horizontal="center" vertical="center"/>
    </xf>
    <xf numFmtId="0" fontId="0" fillId="0" borderId="1" xfId="0" applyFont="1" applyBorder="1" applyAlignment="1">
      <alignment vertical="top"/>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0" borderId="1" xfId="0" applyNumberFormat="1" applyFont="1" applyBorder="1" applyAlignment="1">
      <alignment vertical="center"/>
    </xf>
    <xf numFmtId="4" fontId="0" fillId="0" borderId="1" xfId="0" applyNumberFormat="1" applyFont="1" applyBorder="1" applyAlignment="1">
      <alignment vertical="center"/>
    </xf>
    <xf numFmtId="0" fontId="0" fillId="0" borderId="1" xfId="0" applyFont="1" applyBorder="1" applyAlignment="1">
      <alignment vertical="center"/>
    </xf>
    <xf numFmtId="0" fontId="0" fillId="0" borderId="0" xfId="0" applyFont="1" applyFill="1"/>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14" fontId="0" fillId="0" borderId="1" xfId="0" applyNumberFormat="1" applyFont="1" applyFill="1" applyBorder="1" applyAlignment="1">
      <alignment vertical="center"/>
    </xf>
    <xf numFmtId="0" fontId="0" fillId="0" borderId="3" xfId="0" applyFont="1" applyBorder="1" applyAlignment="1">
      <alignment vertical="top" wrapText="1"/>
    </xf>
    <xf numFmtId="0" fontId="13" fillId="4" borderId="1" xfId="0" applyFont="1" applyFill="1" applyBorder="1" applyAlignment="1">
      <alignment vertical="center" wrapText="1"/>
    </xf>
    <xf numFmtId="14" fontId="0" fillId="0" borderId="3" xfId="0" applyNumberFormat="1" applyFont="1" applyBorder="1" applyAlignment="1">
      <alignment vertical="center"/>
    </xf>
    <xf numFmtId="4" fontId="0" fillId="0" borderId="3" xfId="0" applyNumberFormat="1" applyFont="1" applyBorder="1" applyAlignment="1">
      <alignment vertical="center"/>
    </xf>
    <xf numFmtId="4" fontId="14" fillId="0" borderId="1" xfId="0" applyNumberFormat="1" applyFont="1" applyBorder="1" applyAlignment="1">
      <alignment horizontal="center" vertical="center" wrapText="1"/>
    </xf>
    <xf numFmtId="0" fontId="0" fillId="5"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4" xfId="0" applyFont="1" applyFill="1" applyBorder="1" applyAlignment="1">
      <alignment horizontal="center" vertical="center" wrapText="1"/>
    </xf>
  </cellXfs>
  <cellStyles count="4">
    <cellStyle name="Comma" xfId="1" builtinId="3"/>
    <cellStyle name="Normal" xfId="0" builtinId="0"/>
    <cellStyle name="Normal 3" xfId="2"/>
    <cellStyle name="Normal 4" xfId="3"/>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44"/>
  <sheetViews>
    <sheetView tabSelected="1" zoomScaleNormal="100" zoomScaleSheetLayoutView="55" workbookViewId="0">
      <pane xSplit="3" ySplit="2" topLeftCell="D3" activePane="bottomRight" state="frozen"/>
      <selection pane="topRight" activeCell="D1" sqref="D1"/>
      <selection pane="bottomLeft" activeCell="A3" sqref="A3"/>
      <selection pane="bottomRight" activeCell="E4" sqref="E4"/>
    </sheetView>
  </sheetViews>
  <sheetFormatPr defaultRowHeight="15" x14ac:dyDescent="0.25"/>
  <cols>
    <col min="1" max="1" width="4.85546875" bestFit="1" customWidth="1"/>
    <col min="2" max="2" width="8.85546875" customWidth="1"/>
    <col min="3" max="4" width="25.5703125" customWidth="1"/>
    <col min="5" max="5" width="10.140625" customWidth="1"/>
    <col min="6" max="6" width="7.42578125" customWidth="1"/>
    <col min="7" max="7" width="10.140625" bestFit="1" customWidth="1"/>
    <col min="8" max="8" width="8.85546875" bestFit="1" customWidth="1"/>
    <col min="9" max="10" width="25.5703125" customWidth="1"/>
    <col min="11" max="11" width="110.5703125" customWidth="1"/>
    <col min="12" max="12" width="14.140625" customWidth="1"/>
    <col min="13" max="13" width="13.5703125" customWidth="1"/>
    <col min="14" max="14" width="12.7109375" bestFit="1" customWidth="1"/>
    <col min="15" max="15" width="15" customWidth="1"/>
    <col min="16" max="16" width="12.28515625" customWidth="1"/>
    <col min="17" max="18" width="15" customWidth="1"/>
    <col min="19" max="19" width="12.28515625" customWidth="1"/>
    <col min="20" max="20" width="15" customWidth="1"/>
    <col min="21" max="21" width="16" bestFit="1" customWidth="1"/>
    <col min="22" max="22" width="11.42578125" bestFit="1" customWidth="1"/>
    <col min="23" max="23" width="21.42578125" style="14" customWidth="1"/>
    <col min="24" max="24" width="12.7109375" style="14" bestFit="1" customWidth="1"/>
    <col min="25" max="16384" width="9.140625" style="14"/>
  </cols>
  <sheetData>
    <row r="1" spans="1:24" ht="75" x14ac:dyDescent="0.25">
      <c r="A1" s="16" t="s">
        <v>2</v>
      </c>
      <c r="B1" s="16" t="s">
        <v>1</v>
      </c>
      <c r="C1" s="16" t="s">
        <v>3</v>
      </c>
      <c r="D1" s="16" t="s">
        <v>86</v>
      </c>
      <c r="E1" s="16" t="s">
        <v>143</v>
      </c>
      <c r="F1" s="16" t="s">
        <v>5</v>
      </c>
      <c r="G1" s="16" t="s">
        <v>11</v>
      </c>
      <c r="H1" s="17" t="s">
        <v>0</v>
      </c>
      <c r="I1" s="16" t="s">
        <v>6</v>
      </c>
      <c r="J1" s="16" t="s">
        <v>7</v>
      </c>
      <c r="K1" s="16" t="s">
        <v>4</v>
      </c>
      <c r="L1" s="16" t="s">
        <v>83</v>
      </c>
      <c r="M1" s="16" t="s">
        <v>142</v>
      </c>
      <c r="N1" s="16" t="s">
        <v>84</v>
      </c>
      <c r="O1" s="16" t="s">
        <v>196</v>
      </c>
      <c r="P1" s="16" t="s">
        <v>110</v>
      </c>
      <c r="Q1" s="16" t="s">
        <v>109</v>
      </c>
      <c r="R1" s="16" t="s">
        <v>8</v>
      </c>
      <c r="S1" s="16" t="s">
        <v>107</v>
      </c>
      <c r="T1" s="16" t="s">
        <v>197</v>
      </c>
      <c r="U1" s="16" t="s">
        <v>108</v>
      </c>
      <c r="V1" s="16" t="s">
        <v>9</v>
      </c>
      <c r="W1" s="38">
        <v>43063</v>
      </c>
    </row>
    <row r="2" spans="1:24" ht="75" x14ac:dyDescent="0.25">
      <c r="A2" s="71" t="s">
        <v>212</v>
      </c>
      <c r="B2" s="71" t="s">
        <v>1</v>
      </c>
      <c r="C2" s="71" t="s">
        <v>213</v>
      </c>
      <c r="D2" s="71" t="s">
        <v>214</v>
      </c>
      <c r="E2" s="71" t="s">
        <v>215</v>
      </c>
      <c r="F2" s="71" t="s">
        <v>216</v>
      </c>
      <c r="G2" s="71" t="s">
        <v>217</v>
      </c>
      <c r="H2" s="72" t="s">
        <v>218</v>
      </c>
      <c r="I2" s="71" t="s">
        <v>219</v>
      </c>
      <c r="J2" s="71" t="s">
        <v>220</v>
      </c>
      <c r="K2" s="71" t="s">
        <v>221</v>
      </c>
      <c r="L2" s="71" t="s">
        <v>222</v>
      </c>
      <c r="M2" s="71" t="s">
        <v>223</v>
      </c>
      <c r="N2" s="71" t="s">
        <v>224</v>
      </c>
      <c r="O2" s="71" t="s">
        <v>225</v>
      </c>
      <c r="P2" s="71" t="s">
        <v>226</v>
      </c>
      <c r="Q2" s="71" t="s">
        <v>227</v>
      </c>
      <c r="R2" s="71" t="s">
        <v>228</v>
      </c>
      <c r="S2" s="71" t="s">
        <v>229</v>
      </c>
      <c r="T2" s="71" t="s">
        <v>230</v>
      </c>
      <c r="U2" s="73" t="s">
        <v>231</v>
      </c>
      <c r="V2" s="71" t="s">
        <v>232</v>
      </c>
    </row>
    <row r="3" spans="1:24" x14ac:dyDescent="0.25">
      <c r="A3" s="9">
        <v>0</v>
      </c>
      <c r="B3" s="9">
        <v>1</v>
      </c>
      <c r="C3" s="9">
        <v>2</v>
      </c>
      <c r="D3" s="9">
        <v>3</v>
      </c>
      <c r="E3" s="9">
        <v>4</v>
      </c>
      <c r="F3" s="9">
        <v>5</v>
      </c>
      <c r="G3" s="10">
        <v>6</v>
      </c>
      <c r="H3" s="9">
        <v>7</v>
      </c>
      <c r="I3" s="9">
        <v>8</v>
      </c>
      <c r="J3" s="9">
        <v>9</v>
      </c>
      <c r="K3" s="9">
        <v>10</v>
      </c>
      <c r="L3" s="9">
        <v>11</v>
      </c>
      <c r="M3" s="9">
        <v>12</v>
      </c>
      <c r="N3" s="9">
        <v>13</v>
      </c>
      <c r="O3" s="9">
        <v>14</v>
      </c>
      <c r="P3" s="9">
        <v>15</v>
      </c>
      <c r="Q3" s="9">
        <v>16</v>
      </c>
      <c r="R3" s="9">
        <v>17</v>
      </c>
      <c r="S3" s="9">
        <v>18</v>
      </c>
      <c r="T3" s="9">
        <v>19</v>
      </c>
      <c r="U3" s="9">
        <v>20</v>
      </c>
      <c r="V3" s="9">
        <v>21</v>
      </c>
    </row>
    <row r="4" spans="1:24" ht="195" x14ac:dyDescent="0.25">
      <c r="A4" s="11">
        <v>1</v>
      </c>
      <c r="B4" s="33">
        <v>19</v>
      </c>
      <c r="C4" s="1" t="s">
        <v>115</v>
      </c>
      <c r="D4" s="1" t="s">
        <v>89</v>
      </c>
      <c r="E4" s="1" t="s">
        <v>138</v>
      </c>
      <c r="F4" s="2" t="s">
        <v>23</v>
      </c>
      <c r="G4" s="3" t="s">
        <v>22</v>
      </c>
      <c r="H4" s="2" t="s">
        <v>13</v>
      </c>
      <c r="I4" s="3" t="s">
        <v>24</v>
      </c>
      <c r="J4" s="1" t="s">
        <v>10</v>
      </c>
      <c r="K4" s="4" t="s">
        <v>35</v>
      </c>
      <c r="L4" s="35">
        <v>1</v>
      </c>
      <c r="M4" s="24">
        <v>42446</v>
      </c>
      <c r="N4" s="24">
        <v>43148</v>
      </c>
      <c r="O4" s="22">
        <v>4319562.54</v>
      </c>
      <c r="P4" s="22">
        <v>0</v>
      </c>
      <c r="Q4" s="22">
        <v>4319562.54</v>
      </c>
      <c r="R4" s="22">
        <v>3627735.48</v>
      </c>
      <c r="S4" s="22">
        <v>0</v>
      </c>
      <c r="T4" s="22">
        <v>691827.06</v>
      </c>
      <c r="U4" s="39" t="s">
        <v>111</v>
      </c>
      <c r="V4" s="24">
        <v>42965</v>
      </c>
    </row>
    <row r="5" spans="1:24" ht="210" x14ac:dyDescent="0.25">
      <c r="A5" s="11">
        <v>2</v>
      </c>
      <c r="B5" s="33">
        <v>22</v>
      </c>
      <c r="C5" s="1" t="s">
        <v>115</v>
      </c>
      <c r="D5" s="1" t="s">
        <v>89</v>
      </c>
      <c r="E5" s="1" t="s">
        <v>138</v>
      </c>
      <c r="F5" s="2" t="s">
        <v>23</v>
      </c>
      <c r="G5" s="3" t="s">
        <v>22</v>
      </c>
      <c r="H5" s="2" t="s">
        <v>13</v>
      </c>
      <c r="I5" s="3" t="s">
        <v>24</v>
      </c>
      <c r="J5" s="1" t="s">
        <v>129</v>
      </c>
      <c r="K5" s="4" t="s">
        <v>36</v>
      </c>
      <c r="L5" s="35">
        <v>2</v>
      </c>
      <c r="M5" s="24">
        <v>42446</v>
      </c>
      <c r="N5" s="24">
        <v>43117</v>
      </c>
      <c r="O5" s="22">
        <v>16063251.9</v>
      </c>
      <c r="P5" s="22">
        <v>0</v>
      </c>
      <c r="Q5" s="22">
        <v>16063251.9</v>
      </c>
      <c r="R5" s="22">
        <v>13490539.449999999</v>
      </c>
      <c r="S5" s="22">
        <v>0</v>
      </c>
      <c r="T5" s="22">
        <v>2572712.4500000002</v>
      </c>
      <c r="U5" s="39" t="s">
        <v>111</v>
      </c>
      <c r="V5" s="24">
        <v>42965</v>
      </c>
    </row>
    <row r="6" spans="1:24" ht="180" x14ac:dyDescent="0.25">
      <c r="A6" s="11">
        <v>3</v>
      </c>
      <c r="B6" s="33">
        <v>30</v>
      </c>
      <c r="C6" s="1" t="s">
        <v>12</v>
      </c>
      <c r="D6" s="1" t="s">
        <v>103</v>
      </c>
      <c r="E6" s="1" t="s">
        <v>138</v>
      </c>
      <c r="F6" s="2" t="s">
        <v>23</v>
      </c>
      <c r="G6" s="3" t="s">
        <v>22</v>
      </c>
      <c r="H6" s="2" t="s">
        <v>13</v>
      </c>
      <c r="I6" s="3" t="s">
        <v>24</v>
      </c>
      <c r="J6" s="1" t="s">
        <v>14</v>
      </c>
      <c r="K6" s="4" t="s">
        <v>37</v>
      </c>
      <c r="L6" s="35">
        <v>3</v>
      </c>
      <c r="M6" s="24">
        <v>42446</v>
      </c>
      <c r="N6" s="24">
        <v>43176</v>
      </c>
      <c r="O6" s="22">
        <v>28892291.829999998</v>
      </c>
      <c r="P6" s="22">
        <v>54548.57</v>
      </c>
      <c r="Q6" s="22">
        <v>28837743.260000002</v>
      </c>
      <c r="R6" s="22">
        <v>24219050.75</v>
      </c>
      <c r="S6" s="22">
        <v>0</v>
      </c>
      <c r="T6" s="22">
        <v>4618692.51</v>
      </c>
      <c r="U6" s="39" t="s">
        <v>111</v>
      </c>
      <c r="V6" s="24">
        <v>42969</v>
      </c>
      <c r="X6" s="49"/>
    </row>
    <row r="7" spans="1:24" ht="165" x14ac:dyDescent="0.25">
      <c r="A7" s="11">
        <v>4</v>
      </c>
      <c r="B7" s="33">
        <v>9</v>
      </c>
      <c r="C7" s="1" t="s">
        <v>116</v>
      </c>
      <c r="D7" s="1" t="s">
        <v>91</v>
      </c>
      <c r="E7" s="1" t="s">
        <v>138</v>
      </c>
      <c r="F7" s="2" t="s">
        <v>23</v>
      </c>
      <c r="G7" s="3" t="s">
        <v>22</v>
      </c>
      <c r="H7" s="2" t="s">
        <v>13</v>
      </c>
      <c r="I7" s="3" t="s">
        <v>24</v>
      </c>
      <c r="J7" s="1" t="s">
        <v>32</v>
      </c>
      <c r="K7" s="1" t="s">
        <v>38</v>
      </c>
      <c r="L7" s="36">
        <v>346</v>
      </c>
      <c r="M7" s="24">
        <v>42446</v>
      </c>
      <c r="N7" s="24" t="s">
        <v>31</v>
      </c>
      <c r="O7" s="22">
        <v>35947167.82</v>
      </c>
      <c r="P7" s="22">
        <v>0</v>
      </c>
      <c r="Q7" s="22">
        <f>O7+P7</f>
        <v>35947167.82</v>
      </c>
      <c r="R7" s="22">
        <v>30189820.120000001</v>
      </c>
      <c r="S7" s="22">
        <v>0</v>
      </c>
      <c r="T7" s="22">
        <v>5757347.7000000002</v>
      </c>
      <c r="U7" s="39" t="s">
        <v>111</v>
      </c>
      <c r="V7" s="24">
        <v>42829</v>
      </c>
    </row>
    <row r="8" spans="1:24" ht="165" x14ac:dyDescent="0.25">
      <c r="A8" s="11">
        <v>5</v>
      </c>
      <c r="B8" s="33">
        <v>24</v>
      </c>
      <c r="C8" s="1" t="s">
        <v>124</v>
      </c>
      <c r="D8" s="1" t="s">
        <v>102</v>
      </c>
      <c r="E8" s="1" t="s">
        <v>138</v>
      </c>
      <c r="F8" s="2" t="s">
        <v>23</v>
      </c>
      <c r="G8" s="3" t="s">
        <v>22</v>
      </c>
      <c r="H8" s="1" t="s">
        <v>13</v>
      </c>
      <c r="I8" s="3" t="s">
        <v>24</v>
      </c>
      <c r="J8" s="1" t="s">
        <v>15</v>
      </c>
      <c r="K8" s="3" t="s">
        <v>53</v>
      </c>
      <c r="L8" s="35">
        <v>4</v>
      </c>
      <c r="M8" s="24">
        <v>42454</v>
      </c>
      <c r="N8" s="12">
        <v>43490</v>
      </c>
      <c r="O8" s="22">
        <v>3553501.73</v>
      </c>
      <c r="P8" s="22">
        <v>0</v>
      </c>
      <c r="Q8" s="22">
        <v>3553501.73</v>
      </c>
      <c r="R8" s="23">
        <v>2984368.02</v>
      </c>
      <c r="S8" s="22">
        <v>0</v>
      </c>
      <c r="T8" s="22">
        <v>569133.71</v>
      </c>
      <c r="U8" s="39" t="s">
        <v>111</v>
      </c>
      <c r="V8" s="24">
        <v>43063</v>
      </c>
    </row>
    <row r="9" spans="1:24" ht="165" x14ac:dyDescent="0.25">
      <c r="A9" s="11">
        <v>6</v>
      </c>
      <c r="B9" s="33">
        <v>6</v>
      </c>
      <c r="C9" s="1" t="s">
        <v>126</v>
      </c>
      <c r="D9" s="1" t="s">
        <v>98</v>
      </c>
      <c r="E9" s="1" t="s">
        <v>138</v>
      </c>
      <c r="F9" s="2" t="s">
        <v>23</v>
      </c>
      <c r="G9" s="3" t="s">
        <v>22</v>
      </c>
      <c r="H9" s="1" t="s">
        <v>13</v>
      </c>
      <c r="I9" s="3" t="s">
        <v>24</v>
      </c>
      <c r="J9" s="1" t="s">
        <v>16</v>
      </c>
      <c r="K9" s="4" t="s">
        <v>29</v>
      </c>
      <c r="L9" s="35">
        <v>5</v>
      </c>
      <c r="M9" s="24">
        <v>42458</v>
      </c>
      <c r="N9" s="24">
        <v>43553</v>
      </c>
      <c r="O9" s="22">
        <v>18447065.73</v>
      </c>
      <c r="P9" s="22">
        <v>0</v>
      </c>
      <c r="Q9" s="22">
        <v>18447065.73</v>
      </c>
      <c r="R9" s="22">
        <v>15492558.380000001</v>
      </c>
      <c r="S9" s="22">
        <v>0</v>
      </c>
      <c r="T9" s="22">
        <v>2954507.3499999996</v>
      </c>
      <c r="U9" s="39" t="s">
        <v>111</v>
      </c>
      <c r="V9" s="24">
        <v>42852</v>
      </c>
    </row>
    <row r="10" spans="1:24" ht="210" x14ac:dyDescent="0.25">
      <c r="A10" s="11">
        <v>7</v>
      </c>
      <c r="B10" s="33">
        <v>26</v>
      </c>
      <c r="C10" s="1" t="s">
        <v>118</v>
      </c>
      <c r="D10" s="1" t="s">
        <v>102</v>
      </c>
      <c r="E10" s="1" t="s">
        <v>138</v>
      </c>
      <c r="F10" s="2" t="s">
        <v>23</v>
      </c>
      <c r="G10" s="3" t="s">
        <v>22</v>
      </c>
      <c r="H10" s="1" t="s">
        <v>13</v>
      </c>
      <c r="I10" s="3" t="s">
        <v>24</v>
      </c>
      <c r="J10" s="1" t="s">
        <v>17</v>
      </c>
      <c r="K10" s="3" t="s">
        <v>58</v>
      </c>
      <c r="L10" s="35">
        <v>6</v>
      </c>
      <c r="M10" s="24">
        <v>42458</v>
      </c>
      <c r="N10" s="24" t="s">
        <v>33</v>
      </c>
      <c r="O10" s="22">
        <v>5117934.71</v>
      </c>
      <c r="P10" s="22">
        <v>0</v>
      </c>
      <c r="Q10" s="22">
        <v>5117934.71</v>
      </c>
      <c r="R10" s="22">
        <v>4298239.26</v>
      </c>
      <c r="S10" s="22">
        <v>0</v>
      </c>
      <c r="T10" s="22">
        <v>819695.45000000019</v>
      </c>
      <c r="U10" s="39" t="s">
        <v>111</v>
      </c>
      <c r="V10" s="24">
        <v>42847</v>
      </c>
    </row>
    <row r="11" spans="1:24" ht="300" x14ac:dyDescent="0.25">
      <c r="A11" s="11">
        <v>8</v>
      </c>
      <c r="B11" s="33">
        <v>2</v>
      </c>
      <c r="C11" s="1" t="s">
        <v>18</v>
      </c>
      <c r="D11" s="1" t="s">
        <v>99</v>
      </c>
      <c r="E11" s="1" t="s">
        <v>138</v>
      </c>
      <c r="F11" s="2" t="s">
        <v>23</v>
      </c>
      <c r="G11" s="3" t="s">
        <v>22</v>
      </c>
      <c r="H11" s="1" t="s">
        <v>13</v>
      </c>
      <c r="I11" s="3" t="s">
        <v>24</v>
      </c>
      <c r="J11" s="1" t="s">
        <v>19</v>
      </c>
      <c r="K11" s="4" t="s">
        <v>39</v>
      </c>
      <c r="L11" s="35">
        <v>7</v>
      </c>
      <c r="M11" s="24">
        <v>42459</v>
      </c>
      <c r="N11" s="24">
        <v>43189</v>
      </c>
      <c r="O11" s="22">
        <v>13265818.939999999</v>
      </c>
      <c r="P11" s="22">
        <v>0</v>
      </c>
      <c r="Q11" s="22">
        <v>13265818.939999999</v>
      </c>
      <c r="R11" s="22">
        <v>11141147.18</v>
      </c>
      <c r="S11" s="22">
        <v>0</v>
      </c>
      <c r="T11" s="22">
        <v>2124671.7599999998</v>
      </c>
      <c r="U11" s="39" t="s">
        <v>111</v>
      </c>
      <c r="V11" s="24">
        <v>42844</v>
      </c>
    </row>
    <row r="12" spans="1:24" ht="210" x14ac:dyDescent="0.25">
      <c r="A12" s="11">
        <v>9</v>
      </c>
      <c r="B12" s="33">
        <v>4</v>
      </c>
      <c r="C12" s="1" t="s">
        <v>117</v>
      </c>
      <c r="D12" s="1" t="s">
        <v>94</v>
      </c>
      <c r="E12" s="1" t="s">
        <v>138</v>
      </c>
      <c r="F12" s="2" t="s">
        <v>23</v>
      </c>
      <c r="G12" s="3" t="s">
        <v>22</v>
      </c>
      <c r="H12" s="1" t="s">
        <v>13</v>
      </c>
      <c r="I12" s="3" t="s">
        <v>24</v>
      </c>
      <c r="J12" s="1" t="s">
        <v>130</v>
      </c>
      <c r="K12" s="4" t="s">
        <v>25</v>
      </c>
      <c r="L12" s="35">
        <v>8</v>
      </c>
      <c r="M12" s="24">
        <v>42459</v>
      </c>
      <c r="N12" s="24">
        <v>43189</v>
      </c>
      <c r="O12" s="22">
        <v>11378788.300000001</v>
      </c>
      <c r="P12" s="22">
        <v>0</v>
      </c>
      <c r="Q12" s="22">
        <v>11378788.300000001</v>
      </c>
      <c r="R12" s="22">
        <v>9556345.9600000009</v>
      </c>
      <c r="S12" s="22">
        <v>0</v>
      </c>
      <c r="T12" s="22">
        <v>1822442.34</v>
      </c>
      <c r="U12" s="39" t="s">
        <v>111</v>
      </c>
      <c r="V12" s="24">
        <v>42951</v>
      </c>
    </row>
    <row r="13" spans="1:24" ht="270" x14ac:dyDescent="0.25">
      <c r="A13" s="11">
        <v>10</v>
      </c>
      <c r="B13" s="33">
        <v>23</v>
      </c>
      <c r="C13" s="1" t="s">
        <v>118</v>
      </c>
      <c r="D13" s="1" t="s">
        <v>102</v>
      </c>
      <c r="E13" s="1" t="s">
        <v>138</v>
      </c>
      <c r="F13" s="2" t="s">
        <v>23</v>
      </c>
      <c r="G13" s="3" t="s">
        <v>22</v>
      </c>
      <c r="H13" s="1" t="s">
        <v>13</v>
      </c>
      <c r="I13" s="3" t="s">
        <v>24</v>
      </c>
      <c r="J13" s="1" t="s">
        <v>20</v>
      </c>
      <c r="K13" s="1" t="s">
        <v>40</v>
      </c>
      <c r="L13" s="36">
        <v>9</v>
      </c>
      <c r="M13" s="24">
        <v>42459</v>
      </c>
      <c r="N13" s="24">
        <v>43281</v>
      </c>
      <c r="O13" s="22">
        <v>7444890.9900000002</v>
      </c>
      <c r="P13" s="22">
        <v>0</v>
      </c>
      <c r="Q13" s="22">
        <f>O13</f>
        <v>7444890.9900000002</v>
      </c>
      <c r="R13" s="22">
        <v>6252507.04</v>
      </c>
      <c r="S13" s="22">
        <v>0</v>
      </c>
      <c r="T13" s="22">
        <v>1192383.95</v>
      </c>
      <c r="U13" s="39" t="s">
        <v>111</v>
      </c>
      <c r="V13" s="24">
        <v>42969</v>
      </c>
    </row>
    <row r="14" spans="1:24" ht="180" x14ac:dyDescent="0.25">
      <c r="A14" s="11">
        <v>11</v>
      </c>
      <c r="B14" s="33">
        <v>25</v>
      </c>
      <c r="C14" s="1" t="s">
        <v>118</v>
      </c>
      <c r="D14" s="1" t="s">
        <v>102</v>
      </c>
      <c r="E14" s="1" t="s">
        <v>138</v>
      </c>
      <c r="F14" s="2" t="s">
        <v>23</v>
      </c>
      <c r="G14" s="3" t="s">
        <v>22</v>
      </c>
      <c r="H14" s="1" t="s">
        <v>13</v>
      </c>
      <c r="I14" s="3" t="s">
        <v>24</v>
      </c>
      <c r="J14" s="1" t="s">
        <v>21</v>
      </c>
      <c r="K14" s="4" t="s">
        <v>34</v>
      </c>
      <c r="L14" s="35">
        <v>10</v>
      </c>
      <c r="M14" s="24">
        <v>42459</v>
      </c>
      <c r="N14" s="24">
        <v>43250</v>
      </c>
      <c r="O14" s="22">
        <f>Q14</f>
        <v>13305385.710000001</v>
      </c>
      <c r="P14" s="22">
        <v>0</v>
      </c>
      <c r="Q14" s="22">
        <v>13305385.710000001</v>
      </c>
      <c r="R14" s="28">
        <v>11174376.890000001</v>
      </c>
      <c r="S14" s="22">
        <v>0</v>
      </c>
      <c r="T14" s="22">
        <v>2131008.8199999998</v>
      </c>
      <c r="U14" s="39" t="s">
        <v>111</v>
      </c>
      <c r="V14" s="24">
        <v>43006</v>
      </c>
    </row>
    <row r="15" spans="1:24" ht="150" x14ac:dyDescent="0.25">
      <c r="A15" s="11">
        <v>12</v>
      </c>
      <c r="B15" s="33">
        <v>18</v>
      </c>
      <c r="C15" s="1" t="s">
        <v>119</v>
      </c>
      <c r="D15" s="1" t="s">
        <v>100</v>
      </c>
      <c r="E15" s="1" t="s">
        <v>138</v>
      </c>
      <c r="F15" s="1" t="s">
        <v>23</v>
      </c>
      <c r="G15" s="1" t="s">
        <v>22</v>
      </c>
      <c r="H15" s="1" t="s">
        <v>13</v>
      </c>
      <c r="I15" s="3" t="s">
        <v>24</v>
      </c>
      <c r="J15" s="1" t="s">
        <v>131</v>
      </c>
      <c r="K15" s="1" t="s">
        <v>41</v>
      </c>
      <c r="L15" s="36">
        <v>11</v>
      </c>
      <c r="M15" s="11" t="s">
        <v>26</v>
      </c>
      <c r="N15" s="11" t="s">
        <v>27</v>
      </c>
      <c r="O15" s="22">
        <v>4333376.5999999996</v>
      </c>
      <c r="P15" s="22">
        <v>0</v>
      </c>
      <c r="Q15" s="22">
        <v>4333376.5999999996</v>
      </c>
      <c r="R15" s="22">
        <v>3639337.06</v>
      </c>
      <c r="S15" s="22">
        <v>0</v>
      </c>
      <c r="T15" s="22">
        <v>694039.53999999957</v>
      </c>
      <c r="U15" s="39" t="s">
        <v>111</v>
      </c>
      <c r="V15" s="24">
        <v>42860</v>
      </c>
    </row>
    <row r="16" spans="1:24" ht="135" x14ac:dyDescent="0.25">
      <c r="A16" s="11">
        <v>13</v>
      </c>
      <c r="B16" s="33">
        <v>20</v>
      </c>
      <c r="C16" s="1" t="s">
        <v>119</v>
      </c>
      <c r="D16" s="1" t="s">
        <v>100</v>
      </c>
      <c r="E16" s="1" t="s">
        <v>138</v>
      </c>
      <c r="F16" s="1" t="s">
        <v>23</v>
      </c>
      <c r="G16" s="1" t="s">
        <v>22</v>
      </c>
      <c r="H16" s="1" t="s">
        <v>13</v>
      </c>
      <c r="I16" s="1" t="s">
        <v>24</v>
      </c>
      <c r="J16" s="1" t="s">
        <v>30</v>
      </c>
      <c r="K16" s="1" t="s">
        <v>42</v>
      </c>
      <c r="L16" s="36">
        <v>12</v>
      </c>
      <c r="M16" s="11" t="s">
        <v>26</v>
      </c>
      <c r="N16" s="11" t="s">
        <v>28</v>
      </c>
      <c r="O16" s="22">
        <v>19365542.039999999</v>
      </c>
      <c r="P16" s="22">
        <v>0</v>
      </c>
      <c r="Q16" s="22">
        <v>19365542.039999999</v>
      </c>
      <c r="R16" s="22">
        <v>16263930.26</v>
      </c>
      <c r="S16" s="22">
        <v>0</v>
      </c>
      <c r="T16" s="22">
        <v>3101611.7799999993</v>
      </c>
      <c r="U16" s="39" t="s">
        <v>111</v>
      </c>
      <c r="V16" s="24">
        <v>42860</v>
      </c>
    </row>
    <row r="17" spans="1:22" ht="300" x14ac:dyDescent="0.25">
      <c r="A17" s="12">
        <v>14</v>
      </c>
      <c r="B17" s="33">
        <v>11</v>
      </c>
      <c r="C17" s="1" t="s">
        <v>127</v>
      </c>
      <c r="D17" s="1" t="s">
        <v>102</v>
      </c>
      <c r="E17" s="1" t="s">
        <v>138</v>
      </c>
      <c r="F17" s="1" t="s">
        <v>23</v>
      </c>
      <c r="G17" s="1" t="s">
        <v>22</v>
      </c>
      <c r="H17" s="1" t="s">
        <v>13</v>
      </c>
      <c r="I17" s="1" t="s">
        <v>24</v>
      </c>
      <c r="J17" s="1" t="s">
        <v>43</v>
      </c>
      <c r="K17" s="1" t="s">
        <v>179</v>
      </c>
      <c r="L17" s="36">
        <v>13</v>
      </c>
      <c r="M17" s="12" t="s">
        <v>44</v>
      </c>
      <c r="N17" s="12" t="s">
        <v>45</v>
      </c>
      <c r="O17" s="22">
        <v>16153459.140000001</v>
      </c>
      <c r="P17" s="22">
        <v>0</v>
      </c>
      <c r="Q17" s="22">
        <v>16153459.140000001</v>
      </c>
      <c r="R17" s="22">
        <v>13566298.970000001</v>
      </c>
      <c r="S17" s="22">
        <v>0</v>
      </c>
      <c r="T17" s="22">
        <v>2587160.17</v>
      </c>
      <c r="U17" s="39" t="s">
        <v>111</v>
      </c>
      <c r="V17" s="24">
        <v>43063</v>
      </c>
    </row>
    <row r="18" spans="1:22" ht="150" x14ac:dyDescent="0.25">
      <c r="A18" s="12">
        <v>15</v>
      </c>
      <c r="B18" s="33">
        <v>17</v>
      </c>
      <c r="C18" s="1" t="s">
        <v>120</v>
      </c>
      <c r="D18" s="1" t="s">
        <v>96</v>
      </c>
      <c r="E18" s="1" t="s">
        <v>138</v>
      </c>
      <c r="F18" s="1" t="s">
        <v>23</v>
      </c>
      <c r="G18" s="1" t="s">
        <v>22</v>
      </c>
      <c r="H18" s="1" t="s">
        <v>13</v>
      </c>
      <c r="I18" s="1" t="s">
        <v>24</v>
      </c>
      <c r="J18" s="1" t="s">
        <v>46</v>
      </c>
      <c r="K18" s="1" t="s">
        <v>57</v>
      </c>
      <c r="L18" s="36">
        <v>14</v>
      </c>
      <c r="M18" s="25">
        <v>42482</v>
      </c>
      <c r="N18" s="25">
        <v>43577</v>
      </c>
      <c r="O18" s="22">
        <v>12088666.43</v>
      </c>
      <c r="P18" s="22">
        <v>0</v>
      </c>
      <c r="Q18" s="22">
        <v>12088666.43</v>
      </c>
      <c r="R18" s="22">
        <v>10152529.029999999</v>
      </c>
      <c r="S18" s="22">
        <v>0</v>
      </c>
      <c r="T18" s="22">
        <v>1936137.4</v>
      </c>
      <c r="U18" s="39" t="s">
        <v>111</v>
      </c>
      <c r="V18" s="24">
        <v>42951</v>
      </c>
    </row>
    <row r="19" spans="1:22" ht="120" x14ac:dyDescent="0.25">
      <c r="A19" s="12">
        <v>16</v>
      </c>
      <c r="B19" s="33">
        <v>38</v>
      </c>
      <c r="C19" s="1" t="s">
        <v>128</v>
      </c>
      <c r="D19" s="1" t="s">
        <v>91</v>
      </c>
      <c r="E19" s="1" t="s">
        <v>141</v>
      </c>
      <c r="F19" s="2" t="s">
        <v>23</v>
      </c>
      <c r="G19" s="3" t="s">
        <v>22</v>
      </c>
      <c r="H19" s="2" t="s">
        <v>13</v>
      </c>
      <c r="I19" s="1" t="s">
        <v>52</v>
      </c>
      <c r="J19" s="1" t="s">
        <v>47</v>
      </c>
      <c r="K19" s="1" t="s">
        <v>54</v>
      </c>
      <c r="L19" s="36">
        <v>578</v>
      </c>
      <c r="M19" s="25">
        <v>42488</v>
      </c>
      <c r="N19" s="25">
        <v>44314</v>
      </c>
      <c r="O19" s="22">
        <v>20200000</v>
      </c>
      <c r="P19" s="22">
        <v>200000</v>
      </c>
      <c r="Q19" s="29">
        <v>20000000</v>
      </c>
      <c r="R19" s="23">
        <v>16939019.52</v>
      </c>
      <c r="S19" s="22">
        <v>0</v>
      </c>
      <c r="T19" s="22">
        <v>3060980.4800000004</v>
      </c>
      <c r="U19" s="39" t="s">
        <v>111</v>
      </c>
      <c r="V19" s="24">
        <v>42879</v>
      </c>
    </row>
    <row r="20" spans="1:22" ht="90" x14ac:dyDescent="0.25">
      <c r="A20" s="12">
        <v>17</v>
      </c>
      <c r="B20" s="33">
        <v>39</v>
      </c>
      <c r="C20" s="1" t="s">
        <v>128</v>
      </c>
      <c r="D20" s="1" t="s">
        <v>91</v>
      </c>
      <c r="E20" s="1" t="s">
        <v>141</v>
      </c>
      <c r="F20" s="2" t="s">
        <v>23</v>
      </c>
      <c r="G20" s="3" t="s">
        <v>22</v>
      </c>
      <c r="H20" s="2" t="s">
        <v>13</v>
      </c>
      <c r="I20" s="1" t="s">
        <v>51</v>
      </c>
      <c r="J20" s="1" t="s">
        <v>48</v>
      </c>
      <c r="K20" s="1" t="s">
        <v>55</v>
      </c>
      <c r="L20" s="36">
        <v>577</v>
      </c>
      <c r="M20" s="25">
        <v>42488</v>
      </c>
      <c r="N20" s="25">
        <v>44314</v>
      </c>
      <c r="O20" s="22">
        <v>70500000</v>
      </c>
      <c r="P20" s="22">
        <v>600000</v>
      </c>
      <c r="Q20" s="29">
        <v>69900000</v>
      </c>
      <c r="R20" s="23">
        <v>59201873.219999999</v>
      </c>
      <c r="S20" s="22">
        <v>0</v>
      </c>
      <c r="T20" s="22">
        <v>10698126.780000001</v>
      </c>
      <c r="U20" s="39" t="s">
        <v>111</v>
      </c>
      <c r="V20" s="24">
        <v>42879</v>
      </c>
    </row>
    <row r="21" spans="1:22" ht="90" x14ac:dyDescent="0.25">
      <c r="A21" s="12">
        <v>18</v>
      </c>
      <c r="B21" s="33">
        <v>40</v>
      </c>
      <c r="C21" s="1" t="s">
        <v>128</v>
      </c>
      <c r="D21" s="1" t="s">
        <v>91</v>
      </c>
      <c r="E21" s="1" t="s">
        <v>141</v>
      </c>
      <c r="F21" s="2" t="s">
        <v>23</v>
      </c>
      <c r="G21" s="3" t="s">
        <v>22</v>
      </c>
      <c r="H21" s="2" t="s">
        <v>13</v>
      </c>
      <c r="I21" s="1" t="s">
        <v>50</v>
      </c>
      <c r="J21" s="1" t="s">
        <v>49</v>
      </c>
      <c r="K21" s="1" t="s">
        <v>56</v>
      </c>
      <c r="L21" s="36">
        <v>579</v>
      </c>
      <c r="M21" s="25">
        <v>42488</v>
      </c>
      <c r="N21" s="25">
        <v>44314</v>
      </c>
      <c r="O21" s="22">
        <v>60500000</v>
      </c>
      <c r="P21" s="22">
        <v>500000</v>
      </c>
      <c r="Q21" s="29">
        <v>60000000</v>
      </c>
      <c r="R21" s="23">
        <v>50817058.560000002</v>
      </c>
      <c r="S21" s="22">
        <v>0</v>
      </c>
      <c r="T21" s="22">
        <v>9182941.4399999976</v>
      </c>
      <c r="U21" s="39" t="s">
        <v>111</v>
      </c>
      <c r="V21" s="24">
        <v>42879</v>
      </c>
    </row>
    <row r="22" spans="1:22" ht="210" x14ac:dyDescent="0.25">
      <c r="A22" s="12">
        <v>19</v>
      </c>
      <c r="B22" s="33">
        <v>28</v>
      </c>
      <c r="C22" s="1" t="s">
        <v>118</v>
      </c>
      <c r="D22" s="1" t="s">
        <v>92</v>
      </c>
      <c r="E22" s="1" t="s">
        <v>138</v>
      </c>
      <c r="F22" s="1" t="s">
        <v>23</v>
      </c>
      <c r="G22" s="1" t="s">
        <v>22</v>
      </c>
      <c r="H22" s="1" t="s">
        <v>13</v>
      </c>
      <c r="I22" s="1" t="s">
        <v>24</v>
      </c>
      <c r="J22" s="1" t="s">
        <v>59</v>
      </c>
      <c r="K22" s="1" t="s">
        <v>60</v>
      </c>
      <c r="L22" s="36">
        <v>15</v>
      </c>
      <c r="M22" s="25">
        <v>42515</v>
      </c>
      <c r="N22" s="25" t="s">
        <v>61</v>
      </c>
      <c r="O22" s="22">
        <v>43947205.68</v>
      </c>
      <c r="P22" s="22">
        <v>0</v>
      </c>
      <c r="Q22" s="29">
        <v>43947205.68</v>
      </c>
      <c r="R22" s="23">
        <v>36908560.939999998</v>
      </c>
      <c r="S22" s="22">
        <v>0</v>
      </c>
      <c r="T22" s="22">
        <v>7038644.7400000002</v>
      </c>
      <c r="U22" s="39" t="s">
        <v>111</v>
      </c>
      <c r="V22" s="25">
        <v>42963</v>
      </c>
    </row>
    <row r="23" spans="1:22" ht="409.5" x14ac:dyDescent="0.25">
      <c r="A23" s="12">
        <v>20</v>
      </c>
      <c r="B23" s="33">
        <v>21</v>
      </c>
      <c r="C23" s="1" t="s">
        <v>115</v>
      </c>
      <c r="D23" s="1" t="s">
        <v>89</v>
      </c>
      <c r="E23" s="1" t="s">
        <v>138</v>
      </c>
      <c r="F23" s="1" t="s">
        <v>23</v>
      </c>
      <c r="G23" s="1" t="s">
        <v>22</v>
      </c>
      <c r="H23" s="1" t="s">
        <v>13</v>
      </c>
      <c r="I23" s="1" t="s">
        <v>24</v>
      </c>
      <c r="J23" s="1" t="s">
        <v>132</v>
      </c>
      <c r="K23" s="1" t="s">
        <v>62</v>
      </c>
      <c r="L23" s="36">
        <v>16</v>
      </c>
      <c r="M23" s="25">
        <v>42516</v>
      </c>
      <c r="N23" s="25">
        <v>43430</v>
      </c>
      <c r="O23" s="22">
        <v>15993491.300000001</v>
      </c>
      <c r="P23" s="22">
        <v>16493.400000000001</v>
      </c>
      <c r="Q23" s="29">
        <v>15976997.9</v>
      </c>
      <c r="R23" s="23">
        <v>13418100</v>
      </c>
      <c r="S23" s="22">
        <v>0</v>
      </c>
      <c r="T23" s="22">
        <v>2558897.9</v>
      </c>
      <c r="U23" s="39" t="s">
        <v>111</v>
      </c>
      <c r="V23" s="25">
        <v>42838</v>
      </c>
    </row>
    <row r="24" spans="1:22" ht="195" x14ac:dyDescent="0.25">
      <c r="A24" s="12">
        <v>21</v>
      </c>
      <c r="B24" s="33">
        <v>3</v>
      </c>
      <c r="C24" s="1" t="s">
        <v>121</v>
      </c>
      <c r="D24" s="1" t="s">
        <v>96</v>
      </c>
      <c r="E24" s="1" t="s">
        <v>138</v>
      </c>
      <c r="F24" s="1" t="s">
        <v>23</v>
      </c>
      <c r="G24" s="1" t="s">
        <v>22</v>
      </c>
      <c r="H24" s="1" t="s">
        <v>13</v>
      </c>
      <c r="I24" s="1" t="s">
        <v>24</v>
      </c>
      <c r="J24" s="1" t="s">
        <v>133</v>
      </c>
      <c r="K24" s="1" t="s">
        <v>63</v>
      </c>
      <c r="L24" s="36">
        <v>17</v>
      </c>
      <c r="M24" s="25">
        <v>42534</v>
      </c>
      <c r="N24" s="25">
        <v>43325</v>
      </c>
      <c r="O24" s="22">
        <v>19080152.23</v>
      </c>
      <c r="P24" s="22">
        <v>0</v>
      </c>
      <c r="Q24" s="29">
        <v>19080152.23</v>
      </c>
      <c r="R24" s="23">
        <v>16024248.880000001</v>
      </c>
      <c r="S24" s="22">
        <v>0</v>
      </c>
      <c r="T24" s="22">
        <v>3055903.3499999996</v>
      </c>
      <c r="U24" s="39" t="s">
        <v>111</v>
      </c>
      <c r="V24" s="25">
        <v>42857</v>
      </c>
    </row>
    <row r="25" spans="1:22" ht="330" x14ac:dyDescent="0.25">
      <c r="A25" s="12">
        <v>22</v>
      </c>
      <c r="B25" s="34">
        <v>10</v>
      </c>
      <c r="C25" s="1" t="s">
        <v>64</v>
      </c>
      <c r="D25" s="1" t="s">
        <v>97</v>
      </c>
      <c r="E25" s="1" t="s">
        <v>138</v>
      </c>
      <c r="F25" s="1" t="s">
        <v>23</v>
      </c>
      <c r="G25" s="1" t="s">
        <v>22</v>
      </c>
      <c r="H25" s="1" t="s">
        <v>13</v>
      </c>
      <c r="I25" s="1" t="s">
        <v>24</v>
      </c>
      <c r="J25" s="1" t="s">
        <v>65</v>
      </c>
      <c r="K25" s="1" t="s">
        <v>66</v>
      </c>
      <c r="L25" s="36">
        <v>18</v>
      </c>
      <c r="M25" s="25">
        <v>42538</v>
      </c>
      <c r="N25" s="25">
        <v>43086</v>
      </c>
      <c r="O25" s="22">
        <v>3500232.8400000003</v>
      </c>
      <c r="P25" s="22">
        <v>192499.20000000001</v>
      </c>
      <c r="Q25" s="23">
        <v>3307733.64</v>
      </c>
      <c r="R25" s="23">
        <v>2777962.48</v>
      </c>
      <c r="S25" s="22">
        <v>0</v>
      </c>
      <c r="T25" s="22">
        <v>529771.16000000015</v>
      </c>
      <c r="U25" s="39" t="s">
        <v>111</v>
      </c>
      <c r="V25" s="25">
        <v>42860</v>
      </c>
    </row>
    <row r="26" spans="1:22" ht="240" x14ac:dyDescent="0.25">
      <c r="A26" s="13">
        <v>23</v>
      </c>
      <c r="B26" s="34">
        <v>29</v>
      </c>
      <c r="C26" s="1" t="s">
        <v>67</v>
      </c>
      <c r="D26" s="1" t="s">
        <v>101</v>
      </c>
      <c r="E26" s="1" t="s">
        <v>138</v>
      </c>
      <c r="F26" s="1" t="s">
        <v>23</v>
      </c>
      <c r="G26" s="1" t="s">
        <v>22</v>
      </c>
      <c r="H26" s="1" t="s">
        <v>13</v>
      </c>
      <c r="I26" s="1" t="s">
        <v>24</v>
      </c>
      <c r="J26" s="1" t="s">
        <v>68</v>
      </c>
      <c r="K26" s="1" t="s">
        <v>69</v>
      </c>
      <c r="L26" s="36">
        <v>19</v>
      </c>
      <c r="M26" s="24">
        <v>42569</v>
      </c>
      <c r="N26" s="24">
        <v>44030</v>
      </c>
      <c r="O26" s="22">
        <f>Q26</f>
        <v>42761086.119999997</v>
      </c>
      <c r="P26" s="22">
        <v>0</v>
      </c>
      <c r="Q26" s="22">
        <v>42761086.119999997</v>
      </c>
      <c r="R26" s="23">
        <v>35912411.909999996</v>
      </c>
      <c r="S26" s="22">
        <v>0</v>
      </c>
      <c r="T26" s="22">
        <v>6848674.21</v>
      </c>
      <c r="U26" s="39" t="s">
        <v>111</v>
      </c>
      <c r="V26" s="24">
        <v>43006</v>
      </c>
    </row>
    <row r="27" spans="1:22" ht="135" x14ac:dyDescent="0.25">
      <c r="A27" s="13">
        <v>24</v>
      </c>
      <c r="B27" s="34">
        <v>36</v>
      </c>
      <c r="C27" s="1" t="s">
        <v>118</v>
      </c>
      <c r="D27" s="1" t="s">
        <v>92</v>
      </c>
      <c r="E27" s="1" t="s">
        <v>140</v>
      </c>
      <c r="F27" s="1" t="s">
        <v>23</v>
      </c>
      <c r="G27" s="1" t="s">
        <v>22</v>
      </c>
      <c r="H27" s="1" t="s">
        <v>13</v>
      </c>
      <c r="I27" s="1" t="s">
        <v>24</v>
      </c>
      <c r="J27" s="1" t="s">
        <v>70</v>
      </c>
      <c r="K27" s="1" t="s">
        <v>71</v>
      </c>
      <c r="L27" s="36">
        <v>20</v>
      </c>
      <c r="M27" s="12" t="s">
        <v>72</v>
      </c>
      <c r="N27" s="12" t="s">
        <v>73</v>
      </c>
      <c r="O27" s="22">
        <v>1938396.0222999998</v>
      </c>
      <c r="P27" s="22">
        <v>0</v>
      </c>
      <c r="Q27" s="22">
        <v>1938396.0222999998</v>
      </c>
      <c r="R27" s="23">
        <v>1627939.86</v>
      </c>
      <c r="S27" s="22">
        <v>0</v>
      </c>
      <c r="T27" s="22">
        <v>310456.15999999997</v>
      </c>
      <c r="U27" s="39" t="s">
        <v>111</v>
      </c>
      <c r="V27" s="25">
        <v>43063</v>
      </c>
    </row>
    <row r="28" spans="1:22" s="15" customFormat="1" ht="285" x14ac:dyDescent="0.25">
      <c r="A28" s="12">
        <v>25</v>
      </c>
      <c r="B28" s="34">
        <v>27</v>
      </c>
      <c r="C28" s="1" t="s">
        <v>122</v>
      </c>
      <c r="D28" s="1" t="s">
        <v>95</v>
      </c>
      <c r="E28" s="1" t="s">
        <v>138</v>
      </c>
      <c r="F28" s="1" t="s">
        <v>23</v>
      </c>
      <c r="G28" s="1" t="s">
        <v>22</v>
      </c>
      <c r="H28" s="1" t="s">
        <v>13</v>
      </c>
      <c r="I28" s="1" t="s">
        <v>24</v>
      </c>
      <c r="J28" s="1" t="s">
        <v>74</v>
      </c>
      <c r="K28" s="1" t="s">
        <v>75</v>
      </c>
      <c r="L28" s="36">
        <v>21</v>
      </c>
      <c r="M28" s="24">
        <v>42585</v>
      </c>
      <c r="N28" s="24">
        <v>43680</v>
      </c>
      <c r="O28" s="22">
        <v>20931720.52</v>
      </c>
      <c r="P28" s="22">
        <v>0</v>
      </c>
      <c r="Q28" s="22">
        <v>20931720.52</v>
      </c>
      <c r="R28" s="23">
        <v>17579267.449999999</v>
      </c>
      <c r="S28" s="22">
        <v>0</v>
      </c>
      <c r="T28" s="22">
        <v>3352453.07</v>
      </c>
      <c r="U28" s="39" t="s">
        <v>111</v>
      </c>
      <c r="V28" s="24">
        <v>42957</v>
      </c>
    </row>
    <row r="29" spans="1:22" ht="135" x14ac:dyDescent="0.25">
      <c r="A29" s="8">
        <v>26</v>
      </c>
      <c r="B29" s="32">
        <v>7</v>
      </c>
      <c r="C29" s="1" t="s">
        <v>123</v>
      </c>
      <c r="D29" s="1" t="s">
        <v>93</v>
      </c>
      <c r="E29" s="1" t="s">
        <v>138</v>
      </c>
      <c r="F29" s="1" t="s">
        <v>23</v>
      </c>
      <c r="G29" s="1" t="s">
        <v>22</v>
      </c>
      <c r="H29" s="1" t="s">
        <v>13</v>
      </c>
      <c r="I29" s="1" t="s">
        <v>24</v>
      </c>
      <c r="J29" s="1" t="s">
        <v>134</v>
      </c>
      <c r="K29" s="1" t="s">
        <v>76</v>
      </c>
      <c r="L29" s="36">
        <v>22</v>
      </c>
      <c r="M29" s="24">
        <v>42592</v>
      </c>
      <c r="N29" s="24">
        <v>43322</v>
      </c>
      <c r="O29" s="22">
        <v>9816257.5199999996</v>
      </c>
      <c r="P29" s="22">
        <v>0</v>
      </c>
      <c r="Q29" s="30">
        <v>9816257.5199999996</v>
      </c>
      <c r="R29" s="23">
        <v>8244072.25</v>
      </c>
      <c r="S29" s="22">
        <v>0</v>
      </c>
      <c r="T29" s="22">
        <v>1572185.27</v>
      </c>
      <c r="U29" s="39" t="s">
        <v>111</v>
      </c>
      <c r="V29" s="24">
        <v>42914</v>
      </c>
    </row>
    <row r="30" spans="1:22" ht="195" x14ac:dyDescent="0.25">
      <c r="A30" s="8">
        <v>27</v>
      </c>
      <c r="B30" s="32">
        <v>34</v>
      </c>
      <c r="C30" s="1" t="s">
        <v>124</v>
      </c>
      <c r="D30" s="1" t="s">
        <v>102</v>
      </c>
      <c r="E30" s="1" t="s">
        <v>140</v>
      </c>
      <c r="F30" s="1" t="s">
        <v>23</v>
      </c>
      <c r="G30" s="1" t="s">
        <v>22</v>
      </c>
      <c r="H30" s="1" t="s">
        <v>13</v>
      </c>
      <c r="I30" s="1" t="s">
        <v>24</v>
      </c>
      <c r="J30" s="1" t="s">
        <v>77</v>
      </c>
      <c r="K30" s="1" t="s">
        <v>78</v>
      </c>
      <c r="L30" s="36">
        <v>23</v>
      </c>
      <c r="M30" s="25">
        <v>42629</v>
      </c>
      <c r="N30" s="25">
        <v>43540</v>
      </c>
      <c r="O30" s="22">
        <v>4902217.0599999996</v>
      </c>
      <c r="P30" s="22">
        <v>0</v>
      </c>
      <c r="Q30" s="30">
        <f>O30</f>
        <v>4902217.0599999996</v>
      </c>
      <c r="R30" s="23">
        <v>4117071.25</v>
      </c>
      <c r="S30" s="22">
        <v>0</v>
      </c>
      <c r="T30" s="22">
        <v>785145.81</v>
      </c>
      <c r="U30" s="39" t="s">
        <v>111</v>
      </c>
      <c r="V30" s="25">
        <v>43024</v>
      </c>
    </row>
    <row r="31" spans="1:22" ht="240" x14ac:dyDescent="0.25">
      <c r="A31" s="8">
        <v>28</v>
      </c>
      <c r="B31" s="32">
        <v>8</v>
      </c>
      <c r="C31" s="1" t="s">
        <v>64</v>
      </c>
      <c r="D31" s="1" t="s">
        <v>97</v>
      </c>
      <c r="E31" s="1" t="s">
        <v>138</v>
      </c>
      <c r="F31" s="1" t="s">
        <v>23</v>
      </c>
      <c r="G31" s="1" t="s">
        <v>79</v>
      </c>
      <c r="H31" s="1" t="s">
        <v>80</v>
      </c>
      <c r="I31" s="1" t="s">
        <v>24</v>
      </c>
      <c r="J31" s="1" t="s">
        <v>81</v>
      </c>
      <c r="K31" s="1" t="s">
        <v>82</v>
      </c>
      <c r="L31" s="36">
        <v>24</v>
      </c>
      <c r="M31" s="25">
        <v>42661</v>
      </c>
      <c r="N31" s="25">
        <v>43391</v>
      </c>
      <c r="O31" s="22">
        <v>2001795.12</v>
      </c>
      <c r="P31" s="22">
        <v>0</v>
      </c>
      <c r="Q31" s="23">
        <v>2001795.12</v>
      </c>
      <c r="R31" s="23">
        <v>1681184.87</v>
      </c>
      <c r="S31" s="22">
        <v>0</v>
      </c>
      <c r="T31" s="22">
        <v>320610.25</v>
      </c>
      <c r="U31" s="39" t="s">
        <v>111</v>
      </c>
      <c r="V31" s="25">
        <v>42663</v>
      </c>
    </row>
    <row r="32" spans="1:22" ht="165" x14ac:dyDescent="0.25">
      <c r="A32" s="8">
        <v>29</v>
      </c>
      <c r="B32" s="32">
        <v>13</v>
      </c>
      <c r="C32" s="1" t="s">
        <v>85</v>
      </c>
      <c r="D32" s="1" t="s">
        <v>90</v>
      </c>
      <c r="E32" s="1" t="s">
        <v>138</v>
      </c>
      <c r="F32" s="1" t="s">
        <v>23</v>
      </c>
      <c r="G32" s="1" t="s">
        <v>79</v>
      </c>
      <c r="H32" s="1" t="s">
        <v>80</v>
      </c>
      <c r="I32" s="1" t="s">
        <v>24</v>
      </c>
      <c r="J32" s="1" t="s">
        <v>87</v>
      </c>
      <c r="K32" s="1" t="s">
        <v>88</v>
      </c>
      <c r="L32" s="12">
        <v>25</v>
      </c>
      <c r="M32" s="25">
        <v>42668</v>
      </c>
      <c r="N32" s="25">
        <v>43763</v>
      </c>
      <c r="O32" s="22">
        <v>11648422.85</v>
      </c>
      <c r="P32" s="22">
        <v>0</v>
      </c>
      <c r="Q32" s="23">
        <f>O32+P32</f>
        <v>11648422.85</v>
      </c>
      <c r="R32" s="23">
        <v>9782795.4700000007</v>
      </c>
      <c r="S32" s="22">
        <v>0</v>
      </c>
      <c r="T32" s="22">
        <v>1865627.38</v>
      </c>
      <c r="U32" s="39" t="s">
        <v>111</v>
      </c>
      <c r="V32" s="25">
        <v>42964</v>
      </c>
    </row>
    <row r="33" spans="1:22" ht="135" x14ac:dyDescent="0.25">
      <c r="A33" s="8">
        <v>30</v>
      </c>
      <c r="B33" s="32">
        <v>35</v>
      </c>
      <c r="C33" s="1" t="s">
        <v>125</v>
      </c>
      <c r="D33" s="1" t="s">
        <v>104</v>
      </c>
      <c r="E33" s="1" t="s">
        <v>140</v>
      </c>
      <c r="F33" s="1" t="s">
        <v>23</v>
      </c>
      <c r="G33" s="1" t="s">
        <v>79</v>
      </c>
      <c r="H33" s="1" t="s">
        <v>80</v>
      </c>
      <c r="I33" s="1" t="s">
        <v>24</v>
      </c>
      <c r="J33" s="1" t="s">
        <v>106</v>
      </c>
      <c r="K33" s="1" t="s">
        <v>105</v>
      </c>
      <c r="L33" s="36">
        <v>26</v>
      </c>
      <c r="M33" s="25">
        <v>42670</v>
      </c>
      <c r="N33" s="25">
        <v>43127</v>
      </c>
      <c r="O33" s="28">
        <v>1532151</v>
      </c>
      <c r="P33" s="28">
        <v>0</v>
      </c>
      <c r="Q33" s="40">
        <v>1532151</v>
      </c>
      <c r="R33" s="23">
        <v>1286759.5900000001</v>
      </c>
      <c r="S33" s="22">
        <v>0</v>
      </c>
      <c r="T33" s="22">
        <v>245391.41</v>
      </c>
      <c r="U33" s="39" t="s">
        <v>111</v>
      </c>
      <c r="V33" s="25">
        <v>42895</v>
      </c>
    </row>
    <row r="34" spans="1:22" ht="135" x14ac:dyDescent="0.25">
      <c r="A34" s="8">
        <v>31</v>
      </c>
      <c r="B34" s="32">
        <v>15</v>
      </c>
      <c r="C34" s="1" t="s">
        <v>113</v>
      </c>
      <c r="D34" s="1" t="s">
        <v>114</v>
      </c>
      <c r="E34" s="1" t="s">
        <v>138</v>
      </c>
      <c r="F34" s="1" t="s">
        <v>23</v>
      </c>
      <c r="G34" s="1" t="s">
        <v>79</v>
      </c>
      <c r="H34" s="1" t="s">
        <v>80</v>
      </c>
      <c r="I34" s="1" t="s">
        <v>24</v>
      </c>
      <c r="J34" s="1" t="s">
        <v>112</v>
      </c>
      <c r="K34" s="1" t="s">
        <v>180</v>
      </c>
      <c r="L34" s="36">
        <v>27</v>
      </c>
      <c r="M34" s="26">
        <v>42717</v>
      </c>
      <c r="N34" s="26">
        <v>43386</v>
      </c>
      <c r="O34" s="22">
        <v>2663326.7999999998</v>
      </c>
      <c r="P34" s="22">
        <v>154711.20000000001</v>
      </c>
      <c r="Q34" s="22">
        <v>2508615.6</v>
      </c>
      <c r="R34" s="22">
        <v>2106832.29</v>
      </c>
      <c r="S34" s="22">
        <v>0</v>
      </c>
      <c r="T34" s="22">
        <v>401783.31</v>
      </c>
      <c r="U34" s="39" t="s">
        <v>111</v>
      </c>
      <c r="V34" s="26">
        <v>42895</v>
      </c>
    </row>
    <row r="35" spans="1:22" ht="150" x14ac:dyDescent="0.25">
      <c r="A35" s="8">
        <v>32</v>
      </c>
      <c r="B35" s="32">
        <v>45</v>
      </c>
      <c r="C35" s="1" t="s">
        <v>136</v>
      </c>
      <c r="D35" s="1" t="s">
        <v>137</v>
      </c>
      <c r="E35" s="1" t="s">
        <v>139</v>
      </c>
      <c r="F35" s="1" t="s">
        <v>23</v>
      </c>
      <c r="G35" s="1" t="s">
        <v>79</v>
      </c>
      <c r="H35" s="1" t="s">
        <v>80</v>
      </c>
      <c r="I35" s="1" t="s">
        <v>24</v>
      </c>
      <c r="J35" s="1" t="s">
        <v>135</v>
      </c>
      <c r="K35" s="1" t="s">
        <v>146</v>
      </c>
      <c r="L35" s="36">
        <v>28</v>
      </c>
      <c r="M35" s="26">
        <v>42793</v>
      </c>
      <c r="N35" s="41">
        <v>43765</v>
      </c>
      <c r="O35" s="22">
        <f>Q35</f>
        <v>46407989.420000002</v>
      </c>
      <c r="P35" s="22">
        <v>0</v>
      </c>
      <c r="Q35" s="22">
        <v>46407989.420000002</v>
      </c>
      <c r="R35" s="22">
        <v>38975222.18</v>
      </c>
      <c r="S35" s="22">
        <v>0</v>
      </c>
      <c r="T35" s="22">
        <v>7432767.2400000002</v>
      </c>
      <c r="U35" s="39" t="s">
        <v>111</v>
      </c>
      <c r="V35" s="26">
        <v>42986</v>
      </c>
    </row>
    <row r="36" spans="1:22" ht="225" x14ac:dyDescent="0.25">
      <c r="A36" s="8">
        <v>33</v>
      </c>
      <c r="B36" s="32">
        <v>16</v>
      </c>
      <c r="C36" s="18" t="s">
        <v>144</v>
      </c>
      <c r="D36" s="1" t="s">
        <v>96</v>
      </c>
      <c r="E36" s="1" t="s">
        <v>176</v>
      </c>
      <c r="F36" s="1" t="s">
        <v>23</v>
      </c>
      <c r="G36" s="1" t="s">
        <v>79</v>
      </c>
      <c r="H36" s="1" t="s">
        <v>80</v>
      </c>
      <c r="I36" s="1" t="s">
        <v>24</v>
      </c>
      <c r="J36" s="20" t="s">
        <v>145</v>
      </c>
      <c r="K36" s="1" t="s">
        <v>147</v>
      </c>
      <c r="L36" s="36">
        <v>29</v>
      </c>
      <c r="M36" s="26">
        <v>42884</v>
      </c>
      <c r="N36" s="41">
        <v>43980</v>
      </c>
      <c r="O36" s="22">
        <v>17723384.210000001</v>
      </c>
      <c r="P36" s="22">
        <v>0</v>
      </c>
      <c r="Q36" s="22">
        <v>17723384.210000001</v>
      </c>
      <c r="R36" s="22">
        <v>14884782.689999999</v>
      </c>
      <c r="S36" s="22">
        <v>0</v>
      </c>
      <c r="T36" s="22">
        <v>2838601.52</v>
      </c>
      <c r="U36" s="39" t="s">
        <v>111</v>
      </c>
      <c r="V36" s="39">
        <v>42884</v>
      </c>
    </row>
    <row r="37" spans="1:22" ht="180" x14ac:dyDescent="0.25">
      <c r="A37" s="21">
        <v>34</v>
      </c>
      <c r="B37" s="32">
        <v>61</v>
      </c>
      <c r="C37" s="18" t="s">
        <v>148</v>
      </c>
      <c r="D37" s="1" t="s">
        <v>149</v>
      </c>
      <c r="E37" s="19" t="s">
        <v>177</v>
      </c>
      <c r="F37" s="1" t="s">
        <v>23</v>
      </c>
      <c r="G37" s="1" t="s">
        <v>79</v>
      </c>
      <c r="H37" s="1" t="s">
        <v>80</v>
      </c>
      <c r="I37" s="1" t="s">
        <v>24</v>
      </c>
      <c r="J37" s="20" t="s">
        <v>150</v>
      </c>
      <c r="K37" s="1" t="s">
        <v>151</v>
      </c>
      <c r="L37" s="21">
        <v>3212</v>
      </c>
      <c r="M37" s="27">
        <v>42893</v>
      </c>
      <c r="N37" s="27">
        <v>43562</v>
      </c>
      <c r="O37" s="22">
        <v>11771303.25</v>
      </c>
      <c r="P37" s="22">
        <v>0</v>
      </c>
      <c r="Q37" s="22">
        <v>11771303.25</v>
      </c>
      <c r="R37" s="22">
        <v>9885995.1799999997</v>
      </c>
      <c r="S37" s="22">
        <v>0</v>
      </c>
      <c r="T37" s="22">
        <v>1885308.07</v>
      </c>
      <c r="U37" s="39" t="s">
        <v>111</v>
      </c>
      <c r="V37" s="27">
        <v>42893</v>
      </c>
    </row>
    <row r="38" spans="1:22" ht="165" x14ac:dyDescent="0.25">
      <c r="A38" s="21">
        <v>35</v>
      </c>
      <c r="B38" s="32">
        <v>5</v>
      </c>
      <c r="C38" s="18" t="s">
        <v>154</v>
      </c>
      <c r="D38" s="1" t="s">
        <v>155</v>
      </c>
      <c r="E38" s="1" t="s">
        <v>138</v>
      </c>
      <c r="F38" s="1" t="s">
        <v>23</v>
      </c>
      <c r="G38" s="1" t="s">
        <v>79</v>
      </c>
      <c r="H38" s="1" t="s">
        <v>80</v>
      </c>
      <c r="I38" s="1" t="s">
        <v>24</v>
      </c>
      <c r="J38" s="1" t="s">
        <v>153</v>
      </c>
      <c r="K38" s="1" t="s">
        <v>152</v>
      </c>
      <c r="L38" s="21">
        <v>30</v>
      </c>
      <c r="M38" s="27">
        <v>42900</v>
      </c>
      <c r="N38" s="27">
        <v>43722</v>
      </c>
      <c r="O38" s="22">
        <v>5424039.8600000003</v>
      </c>
      <c r="P38" s="22">
        <v>0</v>
      </c>
      <c r="Q38" s="22">
        <v>5424039.8600000003</v>
      </c>
      <c r="R38" s="22">
        <v>4555318.1900000004</v>
      </c>
      <c r="S38" s="22">
        <v>0</v>
      </c>
      <c r="T38" s="22">
        <v>868721.67</v>
      </c>
      <c r="U38" s="39" t="s">
        <v>156</v>
      </c>
      <c r="V38" s="27">
        <v>42900</v>
      </c>
    </row>
    <row r="39" spans="1:22" ht="135" x14ac:dyDescent="0.25">
      <c r="A39" s="21">
        <v>36</v>
      </c>
      <c r="B39" s="32">
        <v>47</v>
      </c>
      <c r="C39" s="18" t="s">
        <v>148</v>
      </c>
      <c r="D39" s="1" t="s">
        <v>149</v>
      </c>
      <c r="E39" s="19" t="s">
        <v>178</v>
      </c>
      <c r="F39" s="1" t="s">
        <v>23</v>
      </c>
      <c r="G39" s="1" t="s">
        <v>79</v>
      </c>
      <c r="H39" s="1" t="s">
        <v>80</v>
      </c>
      <c r="I39" s="1" t="s">
        <v>24</v>
      </c>
      <c r="J39" s="1" t="s">
        <v>157</v>
      </c>
      <c r="K39" s="1" t="s">
        <v>158</v>
      </c>
      <c r="L39" s="21">
        <v>3468</v>
      </c>
      <c r="M39" s="27">
        <v>42914</v>
      </c>
      <c r="N39" s="27">
        <v>43827</v>
      </c>
      <c r="O39" s="31">
        <v>7246169.6500000004</v>
      </c>
      <c r="P39" s="31">
        <v>0</v>
      </c>
      <c r="Q39" s="31">
        <v>7246169.6500000004</v>
      </c>
      <c r="R39" s="31">
        <v>6085613.1799999997</v>
      </c>
      <c r="S39" s="31">
        <v>0</v>
      </c>
      <c r="T39" s="31">
        <v>1160556.47</v>
      </c>
      <c r="U39" s="21" t="s">
        <v>156</v>
      </c>
      <c r="V39" s="27">
        <v>42914</v>
      </c>
    </row>
    <row r="40" spans="1:22" ht="135" x14ac:dyDescent="0.25">
      <c r="A40" s="21">
        <v>37</v>
      </c>
      <c r="B40" s="32">
        <v>53</v>
      </c>
      <c r="C40" s="20" t="s">
        <v>162</v>
      </c>
      <c r="D40" s="20" t="s">
        <v>164</v>
      </c>
      <c r="E40" s="19" t="s">
        <v>159</v>
      </c>
      <c r="F40" s="1" t="s">
        <v>23</v>
      </c>
      <c r="G40" s="1" t="s">
        <v>79</v>
      </c>
      <c r="H40" s="1" t="s">
        <v>80</v>
      </c>
      <c r="I40" s="1" t="s">
        <v>24</v>
      </c>
      <c r="J40" s="20" t="s">
        <v>161</v>
      </c>
      <c r="K40" s="20" t="s">
        <v>160</v>
      </c>
      <c r="L40" s="37">
        <v>31</v>
      </c>
      <c r="M40" s="27">
        <v>42943</v>
      </c>
      <c r="N40" s="27">
        <v>44039</v>
      </c>
      <c r="O40" s="31">
        <v>54785517.469999999</v>
      </c>
      <c r="P40" s="31">
        <v>0</v>
      </c>
      <c r="Q40" s="31">
        <v>54785517.469999999</v>
      </c>
      <c r="R40" s="31">
        <v>46010993.850000001</v>
      </c>
      <c r="S40" s="31"/>
      <c r="T40" s="31">
        <v>8774523.6199999992</v>
      </c>
      <c r="U40" s="21" t="s">
        <v>156</v>
      </c>
      <c r="V40" s="27">
        <v>42943</v>
      </c>
    </row>
    <row r="41" spans="1:22" ht="165" x14ac:dyDescent="0.25">
      <c r="A41" s="21">
        <v>38</v>
      </c>
      <c r="B41" s="32">
        <v>54</v>
      </c>
      <c r="C41" s="20" t="s">
        <v>162</v>
      </c>
      <c r="D41" s="20" t="s">
        <v>165</v>
      </c>
      <c r="E41" s="19" t="s">
        <v>159</v>
      </c>
      <c r="F41" s="1" t="s">
        <v>23</v>
      </c>
      <c r="G41" s="1" t="s">
        <v>79</v>
      </c>
      <c r="H41" s="1" t="s">
        <v>80</v>
      </c>
      <c r="I41" s="1" t="s">
        <v>24</v>
      </c>
      <c r="J41" s="42" t="s">
        <v>163</v>
      </c>
      <c r="K41" s="20" t="s">
        <v>166</v>
      </c>
      <c r="L41" s="37">
        <v>32</v>
      </c>
      <c r="M41" s="27">
        <v>42943</v>
      </c>
      <c r="N41" s="27">
        <v>44039</v>
      </c>
      <c r="O41" s="31">
        <v>14273724.289999999</v>
      </c>
      <c r="P41" s="31">
        <v>216877.5</v>
      </c>
      <c r="Q41" s="31">
        <v>14056846.789999999</v>
      </c>
      <c r="R41" s="31">
        <v>11805482.93</v>
      </c>
      <c r="S41" s="31">
        <v>0</v>
      </c>
      <c r="T41" s="31">
        <v>2251363.86</v>
      </c>
      <c r="U41" s="21" t="s">
        <v>156</v>
      </c>
      <c r="V41" s="27">
        <v>42943</v>
      </c>
    </row>
    <row r="42" spans="1:22" ht="210" x14ac:dyDescent="0.25">
      <c r="A42" s="21">
        <v>39</v>
      </c>
      <c r="B42" s="32">
        <v>51</v>
      </c>
      <c r="C42" s="19" t="s">
        <v>85</v>
      </c>
      <c r="D42" s="1" t="s">
        <v>90</v>
      </c>
      <c r="E42" s="19" t="s">
        <v>178</v>
      </c>
      <c r="F42" s="1" t="s">
        <v>23</v>
      </c>
      <c r="G42" s="1" t="s">
        <v>79</v>
      </c>
      <c r="H42" s="1" t="s">
        <v>80</v>
      </c>
      <c r="I42" s="1" t="s">
        <v>24</v>
      </c>
      <c r="J42" s="20" t="s">
        <v>168</v>
      </c>
      <c r="K42" s="20" t="s">
        <v>167</v>
      </c>
      <c r="L42" s="12">
        <v>33</v>
      </c>
      <c r="M42" s="25">
        <v>42956</v>
      </c>
      <c r="N42" s="27">
        <v>43870</v>
      </c>
      <c r="O42" s="31">
        <v>12442242.550000001</v>
      </c>
      <c r="P42" s="31">
        <v>0</v>
      </c>
      <c r="Q42" s="31">
        <v>12442242.550000001</v>
      </c>
      <c r="R42" s="31">
        <v>10449475.91</v>
      </c>
      <c r="S42" s="31">
        <v>0</v>
      </c>
      <c r="T42" s="31">
        <v>1992766.64</v>
      </c>
      <c r="U42" s="21" t="s">
        <v>156</v>
      </c>
      <c r="V42" s="27">
        <v>42956</v>
      </c>
    </row>
    <row r="43" spans="1:22" ht="180" x14ac:dyDescent="0.25">
      <c r="A43" s="21">
        <v>40</v>
      </c>
      <c r="B43" s="32">
        <v>52</v>
      </c>
      <c r="C43" s="20" t="s">
        <v>170</v>
      </c>
      <c r="D43" s="20" t="s">
        <v>171</v>
      </c>
      <c r="E43" s="19" t="s">
        <v>178</v>
      </c>
      <c r="F43" s="1" t="s">
        <v>23</v>
      </c>
      <c r="G43" s="1" t="s">
        <v>79</v>
      </c>
      <c r="H43" s="1" t="s">
        <v>80</v>
      </c>
      <c r="I43" s="1" t="s">
        <v>24</v>
      </c>
      <c r="J43" s="20" t="s">
        <v>172</v>
      </c>
      <c r="K43" s="20" t="s">
        <v>169</v>
      </c>
      <c r="L43" s="12">
        <v>35</v>
      </c>
      <c r="M43" s="25">
        <v>42963</v>
      </c>
      <c r="N43" s="27">
        <v>43877</v>
      </c>
      <c r="O43" s="31">
        <v>14577845.74</v>
      </c>
      <c r="P43" s="31">
        <v>0</v>
      </c>
      <c r="Q43" s="31">
        <v>14577845.74</v>
      </c>
      <c r="R43" s="31">
        <v>12243037.970000001</v>
      </c>
      <c r="S43" s="31">
        <v>0</v>
      </c>
      <c r="T43" s="31">
        <v>2334807.77</v>
      </c>
      <c r="U43" s="21" t="s">
        <v>156</v>
      </c>
      <c r="V43" s="27">
        <v>42934</v>
      </c>
    </row>
    <row r="44" spans="1:22" ht="255" x14ac:dyDescent="0.25">
      <c r="A44" s="21">
        <v>41</v>
      </c>
      <c r="B44" s="32">
        <v>58</v>
      </c>
      <c r="C44" s="20" t="s">
        <v>115</v>
      </c>
      <c r="D44" s="1" t="s">
        <v>174</v>
      </c>
      <c r="E44" s="19" t="s">
        <v>178</v>
      </c>
      <c r="F44" s="1" t="s">
        <v>23</v>
      </c>
      <c r="G44" s="1" t="s">
        <v>79</v>
      </c>
      <c r="H44" s="1" t="s">
        <v>80</v>
      </c>
      <c r="I44" s="1" t="s">
        <v>24</v>
      </c>
      <c r="J44" s="20" t="s">
        <v>173</v>
      </c>
      <c r="K44" s="20" t="s">
        <v>175</v>
      </c>
      <c r="L44" s="12">
        <v>34</v>
      </c>
      <c r="M44" s="25">
        <v>42963</v>
      </c>
      <c r="N44" s="27">
        <v>43693</v>
      </c>
      <c r="O44" s="31">
        <v>10254987.26</v>
      </c>
      <c r="P44" s="31">
        <v>655333</v>
      </c>
      <c r="Q44" s="31">
        <v>9599654.2599999998</v>
      </c>
      <c r="R44" s="31">
        <v>8062160.4699999997</v>
      </c>
      <c r="S44" s="31">
        <v>0</v>
      </c>
      <c r="T44" s="31">
        <v>1537493.79</v>
      </c>
      <c r="U44" s="21" t="s">
        <v>156</v>
      </c>
      <c r="V44" s="27">
        <v>42934</v>
      </c>
    </row>
    <row r="45" spans="1:22" ht="210" x14ac:dyDescent="0.25">
      <c r="A45" s="12">
        <v>42</v>
      </c>
      <c r="B45" s="32">
        <v>48</v>
      </c>
      <c r="C45" s="18" t="s">
        <v>181</v>
      </c>
      <c r="D45" s="20" t="s">
        <v>183</v>
      </c>
      <c r="E45" s="19" t="s">
        <v>178</v>
      </c>
      <c r="F45" s="1" t="s">
        <v>23</v>
      </c>
      <c r="G45" s="1" t="s">
        <v>79</v>
      </c>
      <c r="H45" s="1" t="s">
        <v>80</v>
      </c>
      <c r="I45" s="1" t="s">
        <v>24</v>
      </c>
      <c r="J45" s="20" t="s">
        <v>182</v>
      </c>
      <c r="K45" s="20" t="s">
        <v>184</v>
      </c>
      <c r="L45" s="21">
        <v>36</v>
      </c>
      <c r="M45" s="45">
        <v>43004</v>
      </c>
      <c r="N45" s="46">
        <v>43916</v>
      </c>
      <c r="O45" s="43">
        <f>P45+Q45</f>
        <v>17999785.34</v>
      </c>
      <c r="P45" s="47">
        <v>2999990</v>
      </c>
      <c r="Q45" s="47">
        <v>14999795.34</v>
      </c>
      <c r="R45" s="47">
        <v>12597407.539999999</v>
      </c>
      <c r="S45" s="47">
        <v>0</v>
      </c>
      <c r="T45" s="47">
        <v>2402387.7999999998</v>
      </c>
      <c r="U45" s="47" t="s">
        <v>156</v>
      </c>
      <c r="V45" s="45">
        <v>43004</v>
      </c>
    </row>
    <row r="46" spans="1:22" ht="300" x14ac:dyDescent="0.25">
      <c r="A46" s="12">
        <v>43</v>
      </c>
      <c r="B46" s="32">
        <v>49</v>
      </c>
      <c r="C46" s="18" t="s">
        <v>181</v>
      </c>
      <c r="D46" s="20" t="s">
        <v>183</v>
      </c>
      <c r="E46" s="19" t="s">
        <v>178</v>
      </c>
      <c r="F46" s="1" t="s">
        <v>23</v>
      </c>
      <c r="G46" s="1" t="s">
        <v>79</v>
      </c>
      <c r="H46" s="1" t="s">
        <v>80</v>
      </c>
      <c r="I46" s="1" t="s">
        <v>24</v>
      </c>
      <c r="J46" s="20" t="s">
        <v>185</v>
      </c>
      <c r="K46" s="20" t="s">
        <v>186</v>
      </c>
      <c r="L46" s="21">
        <v>37</v>
      </c>
      <c r="M46" s="27">
        <v>43004</v>
      </c>
      <c r="N46" s="44">
        <v>43916</v>
      </c>
      <c r="O46" s="48">
        <f>P46+Q46</f>
        <v>13997072.640000001</v>
      </c>
      <c r="P46" s="31">
        <v>0</v>
      </c>
      <c r="Q46" s="48">
        <v>13997072.640000001</v>
      </c>
      <c r="R46" s="31">
        <v>11755282.279999999</v>
      </c>
      <c r="S46" s="48">
        <v>0</v>
      </c>
      <c r="T46" s="31">
        <v>2241790.36</v>
      </c>
      <c r="U46" s="48" t="s">
        <v>156</v>
      </c>
      <c r="V46" s="27">
        <v>43004</v>
      </c>
    </row>
    <row r="47" spans="1:22" ht="135" x14ac:dyDescent="0.25">
      <c r="A47" s="12">
        <v>44</v>
      </c>
      <c r="B47" s="32">
        <v>56</v>
      </c>
      <c r="C47" s="18" t="s">
        <v>187</v>
      </c>
      <c r="D47" s="20" t="s">
        <v>190</v>
      </c>
      <c r="E47" s="20" t="s">
        <v>188</v>
      </c>
      <c r="F47" s="1" t="s">
        <v>23</v>
      </c>
      <c r="G47" s="1" t="s">
        <v>79</v>
      </c>
      <c r="H47" s="1" t="s">
        <v>80</v>
      </c>
      <c r="I47" s="1" t="s">
        <v>24</v>
      </c>
      <c r="J47" s="20" t="s">
        <v>189</v>
      </c>
      <c r="K47" s="20" t="s">
        <v>191</v>
      </c>
      <c r="L47" s="21">
        <v>38</v>
      </c>
      <c r="M47" s="27">
        <v>43006</v>
      </c>
      <c r="N47" s="44">
        <v>44102</v>
      </c>
      <c r="O47" s="48">
        <f>P47+Q47</f>
        <v>6126635.6399999997</v>
      </c>
      <c r="P47" s="37">
        <v>0</v>
      </c>
      <c r="Q47" s="48">
        <v>6126635.6399999997</v>
      </c>
      <c r="R47" s="48">
        <v>5145385.2699999996</v>
      </c>
      <c r="S47" s="48">
        <v>0</v>
      </c>
      <c r="T47" s="48">
        <v>981250.37</v>
      </c>
      <c r="U47" s="48" t="s">
        <v>156</v>
      </c>
      <c r="V47" s="27">
        <v>43006</v>
      </c>
    </row>
    <row r="48" spans="1:22" s="58" customFormat="1" ht="270" x14ac:dyDescent="0.25">
      <c r="A48" s="12">
        <v>45</v>
      </c>
      <c r="B48" s="32">
        <v>136</v>
      </c>
      <c r="C48" s="1" t="s">
        <v>124</v>
      </c>
      <c r="D48" s="1" t="s">
        <v>195</v>
      </c>
      <c r="E48" s="19" t="s">
        <v>192</v>
      </c>
      <c r="F48" s="1" t="s">
        <v>23</v>
      </c>
      <c r="G48" s="1" t="s">
        <v>79</v>
      </c>
      <c r="H48" s="1" t="s">
        <v>80</v>
      </c>
      <c r="I48" s="1" t="s">
        <v>24</v>
      </c>
      <c r="J48" s="20" t="s">
        <v>194</v>
      </c>
      <c r="K48" s="20" t="s">
        <v>193</v>
      </c>
      <c r="L48" s="21">
        <v>39</v>
      </c>
      <c r="M48" s="27">
        <v>43047</v>
      </c>
      <c r="N48" s="44">
        <v>43838</v>
      </c>
      <c r="O48" s="48">
        <v>36679578.07</v>
      </c>
      <c r="P48" s="48">
        <v>0</v>
      </c>
      <c r="Q48" s="48">
        <f>O48+P48</f>
        <v>36679578.07</v>
      </c>
      <c r="R48" s="48">
        <v>30804926.539999999</v>
      </c>
      <c r="S48" s="48">
        <v>0</v>
      </c>
      <c r="T48" s="48">
        <v>5874651.5300000003</v>
      </c>
      <c r="U48" s="37" t="s">
        <v>156</v>
      </c>
      <c r="V48" s="44">
        <v>43047</v>
      </c>
    </row>
    <row r="49" spans="1:22" s="58" customFormat="1" ht="225" x14ac:dyDescent="0.25">
      <c r="A49" s="51">
        <v>47</v>
      </c>
      <c r="B49" s="59">
        <v>55</v>
      </c>
      <c r="C49" s="60" t="s">
        <v>198</v>
      </c>
      <c r="D49" s="69" t="s">
        <v>210</v>
      </c>
      <c r="E49" s="52" t="s">
        <v>159</v>
      </c>
      <c r="F49" s="60" t="s">
        <v>23</v>
      </c>
      <c r="G49" s="60" t="s">
        <v>79</v>
      </c>
      <c r="H49" s="60" t="s">
        <v>80</v>
      </c>
      <c r="I49" s="60" t="s">
        <v>24</v>
      </c>
      <c r="J49" s="65" t="s">
        <v>202</v>
      </c>
      <c r="K49" s="61" t="s">
        <v>204</v>
      </c>
      <c r="L49" s="53">
        <v>40</v>
      </c>
      <c r="M49" s="54">
        <v>43060</v>
      </c>
      <c r="N49" s="63">
        <v>43606</v>
      </c>
      <c r="O49" s="68">
        <v>10333186.5</v>
      </c>
      <c r="P49" s="56">
        <v>0</v>
      </c>
      <c r="Q49" s="68">
        <v>10333186.5</v>
      </c>
      <c r="R49" s="56">
        <v>8678209.1799999997</v>
      </c>
      <c r="S49" s="56">
        <v>0</v>
      </c>
      <c r="T49" s="56">
        <v>1654977.3199999998</v>
      </c>
      <c r="U49" s="57" t="s">
        <v>156</v>
      </c>
      <c r="V49" s="55">
        <v>43063</v>
      </c>
    </row>
    <row r="50" spans="1:22" s="58" customFormat="1" ht="150" x14ac:dyDescent="0.25">
      <c r="A50" s="51">
        <v>46</v>
      </c>
      <c r="B50" s="59">
        <v>57</v>
      </c>
      <c r="C50" s="60" t="s">
        <v>198</v>
      </c>
      <c r="D50" s="62" t="s">
        <v>199</v>
      </c>
      <c r="E50" s="52" t="s">
        <v>159</v>
      </c>
      <c r="F50" s="60" t="s">
        <v>23</v>
      </c>
      <c r="G50" s="60" t="s">
        <v>79</v>
      </c>
      <c r="H50" s="60" t="s">
        <v>80</v>
      </c>
      <c r="I50" s="60" t="s">
        <v>24</v>
      </c>
      <c r="J50" s="64" t="s">
        <v>200</v>
      </c>
      <c r="K50" s="64" t="s">
        <v>201</v>
      </c>
      <c r="L50" s="53">
        <v>41</v>
      </c>
      <c r="M50" s="54">
        <v>43060</v>
      </c>
      <c r="N50" s="66">
        <v>43789</v>
      </c>
      <c r="O50" s="67">
        <v>3225948.5</v>
      </c>
      <c r="P50" s="67">
        <v>0</v>
      </c>
      <c r="Q50" s="67">
        <v>3225948.5</v>
      </c>
      <c r="R50" s="56">
        <v>2709276.16</v>
      </c>
      <c r="S50" s="56">
        <v>0</v>
      </c>
      <c r="T50" s="56">
        <v>516672.34</v>
      </c>
      <c r="U50" s="57" t="s">
        <v>156</v>
      </c>
      <c r="V50" s="55">
        <v>43063</v>
      </c>
    </row>
    <row r="51" spans="1:22" s="58" customFormat="1" ht="150" x14ac:dyDescent="0.25">
      <c r="A51" s="51">
        <v>48</v>
      </c>
      <c r="B51" s="59">
        <v>62</v>
      </c>
      <c r="C51" s="60" t="s">
        <v>198</v>
      </c>
      <c r="D51" s="69" t="s">
        <v>209</v>
      </c>
      <c r="E51" s="52" t="s">
        <v>177</v>
      </c>
      <c r="F51" s="60" t="s">
        <v>23</v>
      </c>
      <c r="G51" s="60" t="s">
        <v>79</v>
      </c>
      <c r="H51" s="60" t="s">
        <v>80</v>
      </c>
      <c r="I51" s="60" t="s">
        <v>24</v>
      </c>
      <c r="J51" s="65" t="s">
        <v>203</v>
      </c>
      <c r="K51" s="61" t="s">
        <v>205</v>
      </c>
      <c r="L51" s="53">
        <v>42</v>
      </c>
      <c r="M51" s="54">
        <v>43060</v>
      </c>
      <c r="N51" s="63">
        <v>43729</v>
      </c>
      <c r="O51" s="56">
        <v>4703924.5</v>
      </c>
      <c r="P51" s="56">
        <v>0</v>
      </c>
      <c r="Q51" s="56">
        <v>4703924.5</v>
      </c>
      <c r="R51" s="56">
        <v>3950537.5</v>
      </c>
      <c r="S51" s="56">
        <v>0</v>
      </c>
      <c r="T51" s="56">
        <v>753387</v>
      </c>
      <c r="U51" s="57" t="s">
        <v>156</v>
      </c>
      <c r="V51" s="55">
        <v>43063</v>
      </c>
    </row>
    <row r="52" spans="1:22" ht="210" x14ac:dyDescent="0.25">
      <c r="A52" s="51">
        <v>49</v>
      </c>
      <c r="B52" s="59">
        <v>63</v>
      </c>
      <c r="C52" s="60" t="s">
        <v>208</v>
      </c>
      <c r="D52" s="70" t="s">
        <v>211</v>
      </c>
      <c r="E52" s="52" t="s">
        <v>177</v>
      </c>
      <c r="F52" s="60" t="s">
        <v>23</v>
      </c>
      <c r="G52" s="60" t="s">
        <v>79</v>
      </c>
      <c r="H52" s="60" t="s">
        <v>80</v>
      </c>
      <c r="I52" s="60" t="s">
        <v>24</v>
      </c>
      <c r="J52" s="65" t="s">
        <v>207</v>
      </c>
      <c r="K52" s="61" t="s">
        <v>206</v>
      </c>
      <c r="L52" s="53">
        <v>43</v>
      </c>
      <c r="M52" s="54">
        <v>43063</v>
      </c>
      <c r="N52" s="63">
        <v>43609</v>
      </c>
      <c r="O52" s="56">
        <v>2699703.84</v>
      </c>
      <c r="P52" s="56">
        <v>0</v>
      </c>
      <c r="Q52" s="56">
        <v>2699703.84</v>
      </c>
      <c r="R52" s="56">
        <v>2267315.5699999998</v>
      </c>
      <c r="S52" s="56">
        <v>0</v>
      </c>
      <c r="T52" s="56">
        <v>432388.27</v>
      </c>
      <c r="U52" s="57" t="s">
        <v>156</v>
      </c>
      <c r="V52" s="55">
        <v>43063</v>
      </c>
    </row>
    <row r="53" spans="1:22" x14ac:dyDescent="0.25">
      <c r="T53" s="50"/>
      <c r="U53" s="5"/>
      <c r="V53" s="5"/>
    </row>
    <row r="54" spans="1:22" x14ac:dyDescent="0.25">
      <c r="U54" s="5"/>
      <c r="V54" s="5"/>
    </row>
    <row r="55" spans="1:22" x14ac:dyDescent="0.25">
      <c r="U55" s="5"/>
      <c r="V55" s="5"/>
    </row>
    <row r="56" spans="1:22" x14ac:dyDescent="0.25">
      <c r="U56" s="5"/>
      <c r="V56" s="5"/>
    </row>
    <row r="57" spans="1:22" x14ac:dyDescent="0.25">
      <c r="U57" s="5"/>
      <c r="V57" s="5"/>
    </row>
    <row r="58" spans="1:22" x14ac:dyDescent="0.25">
      <c r="U58" s="5"/>
      <c r="V58" s="5"/>
    </row>
    <row r="59" spans="1:22" x14ac:dyDescent="0.25">
      <c r="U59" s="5"/>
      <c r="V59" s="5"/>
    </row>
    <row r="60" spans="1:22" x14ac:dyDescent="0.25">
      <c r="U60" s="5"/>
      <c r="V60" s="5"/>
    </row>
    <row r="61" spans="1:22" x14ac:dyDescent="0.25">
      <c r="U61" s="5"/>
      <c r="V61" s="5"/>
    </row>
    <row r="62" spans="1:22" x14ac:dyDescent="0.25">
      <c r="U62" s="5"/>
      <c r="V62" s="5"/>
    </row>
    <row r="63" spans="1:22" x14ac:dyDescent="0.25">
      <c r="U63" s="5"/>
      <c r="V63" s="5"/>
    </row>
    <row r="64" spans="1:22" x14ac:dyDescent="0.25">
      <c r="U64" s="5"/>
      <c r="V64" s="5"/>
    </row>
    <row r="65" spans="21:22" x14ac:dyDescent="0.25">
      <c r="U65" s="5"/>
      <c r="V65" s="5"/>
    </row>
    <row r="66" spans="21:22" x14ac:dyDescent="0.25">
      <c r="U66" s="5"/>
      <c r="V66" s="5"/>
    </row>
    <row r="67" spans="21:22" x14ac:dyDescent="0.25">
      <c r="U67" s="5"/>
      <c r="V67" s="5"/>
    </row>
    <row r="68" spans="21:22" x14ac:dyDescent="0.25">
      <c r="U68" s="5"/>
      <c r="V68" s="5"/>
    </row>
    <row r="69" spans="21:22" x14ac:dyDescent="0.25">
      <c r="U69" s="5"/>
      <c r="V69" s="5"/>
    </row>
    <row r="70" spans="21:22" x14ac:dyDescent="0.25">
      <c r="U70" s="5"/>
      <c r="V70" s="5"/>
    </row>
    <row r="71" spans="21:22" x14ac:dyDescent="0.25">
      <c r="U71" s="5"/>
      <c r="V71" s="5"/>
    </row>
    <row r="72" spans="21:22" x14ac:dyDescent="0.25">
      <c r="U72" s="5"/>
      <c r="V72" s="5"/>
    </row>
    <row r="73" spans="21:22" x14ac:dyDescent="0.25">
      <c r="U73" s="5"/>
      <c r="V73" s="5"/>
    </row>
    <row r="74" spans="21:22" x14ac:dyDescent="0.25">
      <c r="U74" s="5"/>
      <c r="V74" s="5"/>
    </row>
    <row r="75" spans="21:22" x14ac:dyDescent="0.25">
      <c r="U75" s="5"/>
      <c r="V75" s="5"/>
    </row>
    <row r="76" spans="21:22" x14ac:dyDescent="0.25">
      <c r="U76" s="5"/>
      <c r="V76" s="5"/>
    </row>
    <row r="77" spans="21:22" x14ac:dyDescent="0.25">
      <c r="U77" s="5"/>
      <c r="V77" s="5"/>
    </row>
    <row r="78" spans="21:22" x14ac:dyDescent="0.25">
      <c r="U78" s="5"/>
      <c r="V78" s="5"/>
    </row>
    <row r="79" spans="21:22" x14ac:dyDescent="0.25">
      <c r="U79" s="5"/>
      <c r="V79" s="5"/>
    </row>
    <row r="80" spans="21:22" x14ac:dyDescent="0.25">
      <c r="U80" s="5"/>
      <c r="V80" s="5"/>
    </row>
    <row r="81" spans="21:22" x14ac:dyDescent="0.25">
      <c r="U81" s="5"/>
      <c r="V81" s="5"/>
    </row>
    <row r="82" spans="21:22" x14ac:dyDescent="0.25">
      <c r="U82" s="5"/>
      <c r="V82" s="5"/>
    </row>
    <row r="83" spans="21:22" x14ac:dyDescent="0.25">
      <c r="U83" s="5"/>
      <c r="V83" s="5"/>
    </row>
    <row r="84" spans="21:22" x14ac:dyDescent="0.25">
      <c r="U84" s="5"/>
      <c r="V84" s="5"/>
    </row>
    <row r="85" spans="21:22" x14ac:dyDescent="0.25">
      <c r="U85" s="5"/>
      <c r="V85" s="5"/>
    </row>
    <row r="86" spans="21:22" x14ac:dyDescent="0.25">
      <c r="U86" s="5"/>
      <c r="V86" s="5"/>
    </row>
    <row r="87" spans="21:22" x14ac:dyDescent="0.25">
      <c r="U87" s="5"/>
      <c r="V87" s="5"/>
    </row>
    <row r="88" spans="21:22" x14ac:dyDescent="0.25">
      <c r="U88" s="5"/>
      <c r="V88" s="5"/>
    </row>
    <row r="89" spans="21:22" x14ac:dyDescent="0.25">
      <c r="U89" s="5"/>
      <c r="V89" s="5"/>
    </row>
    <row r="90" spans="21:22" x14ac:dyDescent="0.25">
      <c r="U90" s="5"/>
      <c r="V90" s="5"/>
    </row>
    <row r="91" spans="21:22" x14ac:dyDescent="0.25">
      <c r="U91" s="5"/>
      <c r="V91" s="5"/>
    </row>
    <row r="92" spans="21:22" x14ac:dyDescent="0.25">
      <c r="U92" s="5"/>
      <c r="V92" s="5"/>
    </row>
    <row r="93" spans="21:22" x14ac:dyDescent="0.25">
      <c r="U93" s="5"/>
      <c r="V93" s="5"/>
    </row>
    <row r="94" spans="21:22" x14ac:dyDescent="0.25">
      <c r="U94" s="5"/>
      <c r="V94" s="5"/>
    </row>
    <row r="95" spans="21:22" x14ac:dyDescent="0.25">
      <c r="U95" s="5"/>
      <c r="V95" s="5"/>
    </row>
    <row r="96" spans="21:22" x14ac:dyDescent="0.25">
      <c r="U96" s="5"/>
      <c r="V96" s="5"/>
    </row>
    <row r="97" spans="21:22" x14ac:dyDescent="0.25">
      <c r="U97" s="5"/>
      <c r="V97" s="5"/>
    </row>
    <row r="98" spans="21:22" x14ac:dyDescent="0.25">
      <c r="U98" s="5"/>
      <c r="V98" s="5"/>
    </row>
    <row r="99" spans="21:22" x14ac:dyDescent="0.25">
      <c r="U99" s="5"/>
      <c r="V99" s="5"/>
    </row>
    <row r="100" spans="21:22" x14ac:dyDescent="0.25">
      <c r="U100" s="5"/>
      <c r="V100" s="5"/>
    </row>
    <row r="101" spans="21:22" x14ac:dyDescent="0.25">
      <c r="U101" s="5"/>
      <c r="V101" s="5"/>
    </row>
    <row r="102" spans="21:22" x14ac:dyDescent="0.25">
      <c r="U102" s="5"/>
      <c r="V102" s="5"/>
    </row>
    <row r="103" spans="21:22" x14ac:dyDescent="0.25">
      <c r="U103" s="5"/>
      <c r="V103" s="5"/>
    </row>
    <row r="104" spans="21:22" x14ac:dyDescent="0.25">
      <c r="U104" s="5"/>
      <c r="V104" s="5"/>
    </row>
    <row r="105" spans="21:22" x14ac:dyDescent="0.25">
      <c r="U105" s="5"/>
      <c r="V105" s="5"/>
    </row>
    <row r="106" spans="21:22" x14ac:dyDescent="0.25">
      <c r="U106" s="5"/>
      <c r="V106" s="5"/>
    </row>
    <row r="107" spans="21:22" x14ac:dyDescent="0.25">
      <c r="U107" s="5"/>
      <c r="V107" s="5"/>
    </row>
    <row r="108" spans="21:22" x14ac:dyDescent="0.25">
      <c r="U108" s="5"/>
      <c r="V108" s="5"/>
    </row>
    <row r="109" spans="21:22" x14ac:dyDescent="0.25">
      <c r="U109" s="5"/>
      <c r="V109" s="5"/>
    </row>
    <row r="110" spans="21:22" x14ac:dyDescent="0.25">
      <c r="U110" s="5"/>
      <c r="V110" s="5"/>
    </row>
    <row r="111" spans="21:22" x14ac:dyDescent="0.25">
      <c r="U111" s="5"/>
      <c r="V111" s="5"/>
    </row>
    <row r="112" spans="21:22" x14ac:dyDescent="0.25">
      <c r="U112" s="5"/>
      <c r="V112" s="5"/>
    </row>
    <row r="113" spans="21:22" x14ac:dyDescent="0.25">
      <c r="U113" s="5"/>
      <c r="V113" s="5"/>
    </row>
    <row r="114" spans="21:22" x14ac:dyDescent="0.25">
      <c r="U114" s="5"/>
      <c r="V114" s="5"/>
    </row>
    <row r="115" spans="21:22" x14ac:dyDescent="0.25">
      <c r="U115" s="5"/>
      <c r="V115" s="5"/>
    </row>
    <row r="116" spans="21:22" x14ac:dyDescent="0.25">
      <c r="U116" s="5"/>
      <c r="V116" s="5"/>
    </row>
    <row r="117" spans="21:22" x14ac:dyDescent="0.25">
      <c r="U117" s="5"/>
      <c r="V117" s="5"/>
    </row>
    <row r="118" spans="21:22" x14ac:dyDescent="0.25">
      <c r="U118" s="5"/>
      <c r="V118" s="5"/>
    </row>
    <row r="119" spans="21:22" x14ac:dyDescent="0.25">
      <c r="U119" s="5"/>
      <c r="V119" s="5"/>
    </row>
    <row r="120" spans="21:22" x14ac:dyDescent="0.25">
      <c r="U120" s="5"/>
      <c r="V120" s="5"/>
    </row>
    <row r="121" spans="21:22" x14ac:dyDescent="0.25">
      <c r="U121" s="5"/>
      <c r="V121" s="5"/>
    </row>
    <row r="122" spans="21:22" x14ac:dyDescent="0.25">
      <c r="U122" s="5"/>
      <c r="V122" s="5"/>
    </row>
    <row r="123" spans="21:22" x14ac:dyDescent="0.25">
      <c r="U123" s="5"/>
      <c r="V123" s="5"/>
    </row>
    <row r="124" spans="21:22" x14ac:dyDescent="0.25">
      <c r="U124" s="5"/>
      <c r="V124" s="5"/>
    </row>
    <row r="125" spans="21:22" x14ac:dyDescent="0.25">
      <c r="U125" s="5"/>
      <c r="V125" s="5"/>
    </row>
    <row r="126" spans="21:22" x14ac:dyDescent="0.25">
      <c r="U126" s="5"/>
      <c r="V126" s="5"/>
    </row>
    <row r="127" spans="21:22" x14ac:dyDescent="0.25">
      <c r="U127" s="5"/>
      <c r="V127" s="5"/>
    </row>
    <row r="128" spans="21:22" x14ac:dyDescent="0.25">
      <c r="U128" s="5"/>
      <c r="V128" s="5"/>
    </row>
    <row r="129" spans="21:22" x14ac:dyDescent="0.25">
      <c r="U129" s="5"/>
      <c r="V129" s="5"/>
    </row>
    <row r="130" spans="21:22" x14ac:dyDescent="0.25">
      <c r="U130" s="5"/>
      <c r="V130" s="5"/>
    </row>
    <row r="131" spans="21:22" x14ac:dyDescent="0.25">
      <c r="U131" s="5"/>
      <c r="V131" s="5"/>
    </row>
    <row r="132" spans="21:22" x14ac:dyDescent="0.25">
      <c r="U132" s="5"/>
      <c r="V132" s="5"/>
    </row>
    <row r="133" spans="21:22" x14ac:dyDescent="0.25">
      <c r="U133" s="5"/>
      <c r="V133" s="5"/>
    </row>
    <row r="134" spans="21:22" x14ac:dyDescent="0.25">
      <c r="U134" s="5"/>
      <c r="V134" s="5"/>
    </row>
    <row r="135" spans="21:22" x14ac:dyDescent="0.25">
      <c r="U135" s="5"/>
      <c r="V135" s="5"/>
    </row>
    <row r="136" spans="21:22" x14ac:dyDescent="0.25">
      <c r="U136" s="5"/>
      <c r="V136" s="5"/>
    </row>
    <row r="137" spans="21:22" x14ac:dyDescent="0.25">
      <c r="U137" s="5"/>
      <c r="V137" s="5"/>
    </row>
    <row r="138" spans="21:22" x14ac:dyDescent="0.25">
      <c r="U138" s="5"/>
      <c r="V138" s="5"/>
    </row>
    <row r="139" spans="21:22" x14ac:dyDescent="0.25">
      <c r="U139" s="5"/>
      <c r="V139" s="5"/>
    </row>
    <row r="140" spans="21:22" x14ac:dyDescent="0.25">
      <c r="U140" s="5"/>
      <c r="V140" s="5"/>
    </row>
    <row r="141" spans="21:22" x14ac:dyDescent="0.25">
      <c r="U141" s="5"/>
      <c r="V141" s="5"/>
    </row>
    <row r="142" spans="21:22" x14ac:dyDescent="0.25">
      <c r="U142" s="5"/>
      <c r="V142" s="5"/>
    </row>
    <row r="143" spans="21:22" x14ac:dyDescent="0.25">
      <c r="U143" s="5"/>
      <c r="V143" s="5"/>
    </row>
    <row r="144" spans="21:22" x14ac:dyDescent="0.25">
      <c r="U144" s="5"/>
      <c r="V144" s="5"/>
    </row>
    <row r="145" spans="21:22" x14ac:dyDescent="0.25">
      <c r="U145" s="5"/>
      <c r="V145" s="5"/>
    </row>
    <row r="146" spans="21:22" x14ac:dyDescent="0.25">
      <c r="U146" s="5"/>
      <c r="V146" s="5"/>
    </row>
    <row r="147" spans="21:22" x14ac:dyDescent="0.25">
      <c r="U147" s="5"/>
      <c r="V147" s="5"/>
    </row>
    <row r="148" spans="21:22" x14ac:dyDescent="0.25">
      <c r="U148" s="5"/>
      <c r="V148" s="5"/>
    </row>
    <row r="149" spans="21:22" x14ac:dyDescent="0.25">
      <c r="U149" s="5"/>
      <c r="V149" s="5"/>
    </row>
    <row r="150" spans="21:22" x14ac:dyDescent="0.25">
      <c r="U150" s="5"/>
      <c r="V150" s="5"/>
    </row>
    <row r="151" spans="21:22" x14ac:dyDescent="0.25">
      <c r="U151" s="5"/>
      <c r="V151" s="5"/>
    </row>
    <row r="152" spans="21:22" x14ac:dyDescent="0.25">
      <c r="U152" s="5"/>
      <c r="V152" s="5"/>
    </row>
    <row r="153" spans="21:22" x14ac:dyDescent="0.25">
      <c r="U153" s="5"/>
      <c r="V153" s="5"/>
    </row>
    <row r="154" spans="21:22" x14ac:dyDescent="0.25">
      <c r="U154" s="5"/>
      <c r="V154" s="5"/>
    </row>
    <row r="155" spans="21:22" x14ac:dyDescent="0.25">
      <c r="U155" s="5"/>
      <c r="V155" s="5"/>
    </row>
    <row r="156" spans="21:22" x14ac:dyDescent="0.25">
      <c r="U156" s="5"/>
      <c r="V156" s="5"/>
    </row>
    <row r="157" spans="21:22" x14ac:dyDescent="0.25">
      <c r="U157" s="5"/>
      <c r="V157" s="5"/>
    </row>
    <row r="158" spans="21:22" x14ac:dyDescent="0.25">
      <c r="U158" s="5"/>
      <c r="V158" s="5"/>
    </row>
    <row r="159" spans="21:22" x14ac:dyDescent="0.25">
      <c r="U159" s="5"/>
      <c r="V159" s="5"/>
    </row>
    <row r="160" spans="21:22" x14ac:dyDescent="0.25">
      <c r="U160" s="5"/>
      <c r="V160" s="5"/>
    </row>
    <row r="161" spans="21:22" x14ac:dyDescent="0.25">
      <c r="U161" s="5"/>
      <c r="V161" s="5"/>
    </row>
    <row r="162" spans="21:22" x14ac:dyDescent="0.25">
      <c r="U162" s="5"/>
      <c r="V162" s="5"/>
    </row>
    <row r="163" spans="21:22" x14ac:dyDescent="0.25">
      <c r="U163" s="5"/>
      <c r="V163" s="5"/>
    </row>
    <row r="164" spans="21:22" x14ac:dyDescent="0.25">
      <c r="U164" s="5"/>
      <c r="V164" s="5"/>
    </row>
    <row r="165" spans="21:22" x14ac:dyDescent="0.25">
      <c r="U165" s="5"/>
      <c r="V165" s="5"/>
    </row>
    <row r="166" spans="21:22" x14ac:dyDescent="0.25">
      <c r="U166" s="5"/>
      <c r="V166" s="5"/>
    </row>
    <row r="167" spans="21:22" x14ac:dyDescent="0.25">
      <c r="U167" s="5"/>
      <c r="V167" s="5"/>
    </row>
    <row r="168" spans="21:22" x14ac:dyDescent="0.25">
      <c r="U168" s="5"/>
      <c r="V168" s="5"/>
    </row>
    <row r="169" spans="21:22" x14ac:dyDescent="0.25">
      <c r="U169" s="5"/>
      <c r="V169" s="5"/>
    </row>
    <row r="170" spans="21:22" x14ac:dyDescent="0.25">
      <c r="U170" s="5"/>
      <c r="V170" s="5"/>
    </row>
    <row r="171" spans="21:22" x14ac:dyDescent="0.25">
      <c r="U171" s="5"/>
      <c r="V171" s="5"/>
    </row>
    <row r="172" spans="21:22" x14ac:dyDescent="0.25">
      <c r="U172" s="5"/>
      <c r="V172" s="5"/>
    </row>
    <row r="173" spans="21:22" x14ac:dyDescent="0.25">
      <c r="U173" s="5"/>
      <c r="V173" s="5"/>
    </row>
    <row r="174" spans="21:22" x14ac:dyDescent="0.25">
      <c r="U174" s="5"/>
      <c r="V174" s="5"/>
    </row>
    <row r="175" spans="21:22" x14ac:dyDescent="0.25">
      <c r="U175" s="5"/>
      <c r="V175" s="5"/>
    </row>
    <row r="176" spans="21:22" x14ac:dyDescent="0.25">
      <c r="U176" s="5"/>
      <c r="V176" s="5"/>
    </row>
    <row r="177" spans="21:22" x14ac:dyDescent="0.25">
      <c r="U177" s="5"/>
      <c r="V177" s="5"/>
    </row>
    <row r="178" spans="21:22" x14ac:dyDescent="0.25">
      <c r="U178" s="5"/>
      <c r="V178" s="5"/>
    </row>
    <row r="179" spans="21:22" x14ac:dyDescent="0.25">
      <c r="U179" s="5"/>
      <c r="V179" s="5"/>
    </row>
    <row r="180" spans="21:22" x14ac:dyDescent="0.25">
      <c r="U180" s="5"/>
      <c r="V180" s="5"/>
    </row>
    <row r="181" spans="21:22" x14ac:dyDescent="0.25">
      <c r="U181" s="5"/>
      <c r="V181" s="5"/>
    </row>
    <row r="182" spans="21:22" x14ac:dyDescent="0.25">
      <c r="U182" s="5"/>
      <c r="V182" s="5"/>
    </row>
    <row r="183" spans="21:22" x14ac:dyDescent="0.25">
      <c r="U183" s="5"/>
      <c r="V183" s="5"/>
    </row>
    <row r="184" spans="21:22" x14ac:dyDescent="0.25">
      <c r="U184" s="5"/>
      <c r="V184" s="5"/>
    </row>
    <row r="185" spans="21:22" x14ac:dyDescent="0.25">
      <c r="U185" s="5"/>
      <c r="V185" s="5"/>
    </row>
    <row r="186" spans="21:22" x14ac:dyDescent="0.25">
      <c r="U186" s="5"/>
      <c r="V186" s="5"/>
    </row>
    <row r="187" spans="21:22" x14ac:dyDescent="0.25">
      <c r="U187" s="5"/>
      <c r="V187" s="5"/>
    </row>
    <row r="188" spans="21:22" x14ac:dyDescent="0.25">
      <c r="U188" s="5"/>
      <c r="V188" s="5"/>
    </row>
    <row r="189" spans="21:22" x14ac:dyDescent="0.25">
      <c r="U189" s="5"/>
      <c r="V189" s="5"/>
    </row>
    <row r="190" spans="21:22" x14ac:dyDescent="0.25">
      <c r="U190" s="5"/>
      <c r="V190" s="5"/>
    </row>
    <row r="191" spans="21:22" x14ac:dyDescent="0.25">
      <c r="U191" s="5"/>
      <c r="V191" s="5"/>
    </row>
    <row r="192" spans="21:22" x14ac:dyDescent="0.25">
      <c r="U192" s="5"/>
      <c r="V192" s="5"/>
    </row>
    <row r="193" spans="21:22" x14ac:dyDescent="0.25">
      <c r="U193" s="5"/>
      <c r="V193" s="5"/>
    </row>
    <row r="194" spans="21:22" x14ac:dyDescent="0.25">
      <c r="U194" s="5"/>
      <c r="V194" s="5"/>
    </row>
    <row r="195" spans="21:22" x14ac:dyDescent="0.25">
      <c r="U195" s="5"/>
      <c r="V195" s="5"/>
    </row>
    <row r="196" spans="21:22" x14ac:dyDescent="0.25">
      <c r="U196" s="5"/>
      <c r="V196" s="5"/>
    </row>
    <row r="197" spans="21:22" x14ac:dyDescent="0.25">
      <c r="U197" s="5"/>
      <c r="V197" s="5"/>
    </row>
    <row r="198" spans="21:22" x14ac:dyDescent="0.25">
      <c r="U198" s="5"/>
      <c r="V198" s="5"/>
    </row>
    <row r="199" spans="21:22" x14ac:dyDescent="0.25">
      <c r="U199" s="5"/>
      <c r="V199" s="5"/>
    </row>
    <row r="200" spans="21:22" x14ac:dyDescent="0.25">
      <c r="U200" s="5"/>
      <c r="V200" s="5"/>
    </row>
    <row r="201" spans="21:22" x14ac:dyDescent="0.25">
      <c r="U201" s="5"/>
      <c r="V201" s="5"/>
    </row>
    <row r="202" spans="21:22" x14ac:dyDescent="0.25">
      <c r="U202" s="5"/>
      <c r="V202" s="5"/>
    </row>
    <row r="203" spans="21:22" x14ac:dyDescent="0.25">
      <c r="U203" s="5"/>
      <c r="V203" s="5"/>
    </row>
    <row r="204" spans="21:22" x14ac:dyDescent="0.25">
      <c r="U204" s="5"/>
      <c r="V204" s="5"/>
    </row>
    <row r="205" spans="21:22" x14ac:dyDescent="0.25">
      <c r="U205" s="5"/>
      <c r="V205" s="5"/>
    </row>
    <row r="206" spans="21:22" x14ac:dyDescent="0.25">
      <c r="U206" s="5"/>
      <c r="V206" s="5"/>
    </row>
    <row r="207" spans="21:22" x14ac:dyDescent="0.25">
      <c r="U207" s="5"/>
      <c r="V207" s="5"/>
    </row>
    <row r="208" spans="21:22" x14ac:dyDescent="0.25">
      <c r="U208" s="5"/>
      <c r="V208" s="5"/>
    </row>
    <row r="209" spans="21:22" x14ac:dyDescent="0.25">
      <c r="U209" s="5"/>
      <c r="V209" s="5"/>
    </row>
    <row r="210" spans="21:22" x14ac:dyDescent="0.25">
      <c r="U210" s="5"/>
      <c r="V210" s="5"/>
    </row>
    <row r="211" spans="21:22" x14ac:dyDescent="0.25">
      <c r="U211" s="5"/>
      <c r="V211" s="5"/>
    </row>
    <row r="212" spans="21:22" x14ac:dyDescent="0.25">
      <c r="U212" s="5"/>
      <c r="V212" s="5"/>
    </row>
    <row r="213" spans="21:22" x14ac:dyDescent="0.25">
      <c r="U213" s="5"/>
      <c r="V213" s="5"/>
    </row>
    <row r="214" spans="21:22" x14ac:dyDescent="0.25">
      <c r="U214" s="5"/>
      <c r="V214" s="5"/>
    </row>
    <row r="215" spans="21:22" x14ac:dyDescent="0.25">
      <c r="U215" s="5"/>
      <c r="V215" s="5"/>
    </row>
    <row r="216" spans="21:22" x14ac:dyDescent="0.25">
      <c r="U216" s="5"/>
      <c r="V216" s="5"/>
    </row>
    <row r="217" spans="21:22" x14ac:dyDescent="0.25">
      <c r="U217" s="5"/>
      <c r="V217" s="5"/>
    </row>
    <row r="218" spans="21:22" x14ac:dyDescent="0.25">
      <c r="U218" s="5"/>
      <c r="V218" s="5"/>
    </row>
    <row r="219" spans="21:22" x14ac:dyDescent="0.25">
      <c r="U219" s="5"/>
      <c r="V219" s="5"/>
    </row>
    <row r="220" spans="21:22" x14ac:dyDescent="0.25">
      <c r="U220" s="5"/>
      <c r="V220" s="5"/>
    </row>
    <row r="221" spans="21:22" x14ac:dyDescent="0.25">
      <c r="U221" s="5"/>
      <c r="V221" s="5"/>
    </row>
    <row r="222" spans="21:22" x14ac:dyDescent="0.25">
      <c r="U222" s="5"/>
      <c r="V222" s="5"/>
    </row>
    <row r="223" spans="21:22" x14ac:dyDescent="0.25">
      <c r="U223" s="5"/>
      <c r="V223" s="5"/>
    </row>
    <row r="224" spans="21:22" x14ac:dyDescent="0.25">
      <c r="U224" s="5"/>
      <c r="V224" s="5"/>
    </row>
    <row r="225" spans="21:22" x14ac:dyDescent="0.25">
      <c r="U225" s="5"/>
      <c r="V225" s="5"/>
    </row>
    <row r="226" spans="21:22" x14ac:dyDescent="0.25">
      <c r="U226" s="5"/>
      <c r="V226" s="5"/>
    </row>
    <row r="227" spans="21:22" x14ac:dyDescent="0.25">
      <c r="U227" s="5"/>
      <c r="V227" s="5"/>
    </row>
    <row r="228" spans="21:22" x14ac:dyDescent="0.25">
      <c r="U228" s="5"/>
      <c r="V228" s="5"/>
    </row>
    <row r="229" spans="21:22" x14ac:dyDescent="0.25">
      <c r="U229" s="5"/>
      <c r="V229" s="5"/>
    </row>
    <row r="230" spans="21:22" x14ac:dyDescent="0.25">
      <c r="U230" s="5"/>
      <c r="V230" s="5"/>
    </row>
    <row r="231" spans="21:22" x14ac:dyDescent="0.25">
      <c r="U231" s="5"/>
      <c r="V231" s="5"/>
    </row>
    <row r="232" spans="21:22" x14ac:dyDescent="0.25">
      <c r="U232" s="5"/>
      <c r="V232" s="5"/>
    </row>
    <row r="233" spans="21:22" x14ac:dyDescent="0.25">
      <c r="U233" s="5"/>
      <c r="V233" s="5"/>
    </row>
    <row r="234" spans="21:22" x14ac:dyDescent="0.25">
      <c r="U234" s="5"/>
      <c r="V234" s="5"/>
    </row>
    <row r="235" spans="21:22" x14ac:dyDescent="0.25">
      <c r="U235" s="5"/>
      <c r="V235" s="5"/>
    </row>
    <row r="236" spans="21:22" x14ac:dyDescent="0.25">
      <c r="U236" s="5"/>
      <c r="V236" s="5"/>
    </row>
    <row r="237" spans="21:22" x14ac:dyDescent="0.25">
      <c r="U237" s="5"/>
      <c r="V237" s="5"/>
    </row>
    <row r="238" spans="21:22" x14ac:dyDescent="0.25">
      <c r="U238" s="5"/>
      <c r="V238" s="5"/>
    </row>
    <row r="239" spans="21:22" x14ac:dyDescent="0.25">
      <c r="U239" s="5"/>
      <c r="V239" s="5"/>
    </row>
    <row r="240" spans="21:22" x14ac:dyDescent="0.25">
      <c r="U240" s="5"/>
      <c r="V240" s="5"/>
    </row>
    <row r="241" spans="21:22" x14ac:dyDescent="0.25">
      <c r="U241" s="5"/>
      <c r="V241" s="5"/>
    </row>
    <row r="242" spans="21:22" x14ac:dyDescent="0.25">
      <c r="U242" s="5"/>
      <c r="V242" s="5"/>
    </row>
    <row r="243" spans="21:22" x14ac:dyDescent="0.25">
      <c r="U243" s="5"/>
      <c r="V243" s="5"/>
    </row>
    <row r="244" spans="21:22" x14ac:dyDescent="0.25">
      <c r="U244" s="5"/>
      <c r="V244" s="5"/>
    </row>
    <row r="245" spans="21:22" x14ac:dyDescent="0.25">
      <c r="U245" s="5"/>
      <c r="V245" s="5"/>
    </row>
    <row r="246" spans="21:22" x14ac:dyDescent="0.25">
      <c r="U246" s="5"/>
      <c r="V246" s="5"/>
    </row>
    <row r="247" spans="21:22" x14ac:dyDescent="0.25">
      <c r="U247" s="5"/>
      <c r="V247" s="5"/>
    </row>
    <row r="248" spans="21:22" x14ac:dyDescent="0.25">
      <c r="U248" s="5"/>
      <c r="V248" s="5"/>
    </row>
    <row r="249" spans="21:22" x14ac:dyDescent="0.25">
      <c r="U249" s="5"/>
      <c r="V249" s="5"/>
    </row>
    <row r="250" spans="21:22" x14ac:dyDescent="0.25">
      <c r="U250" s="5"/>
      <c r="V250" s="5"/>
    </row>
    <row r="251" spans="21:22" x14ac:dyDescent="0.25">
      <c r="U251" s="5"/>
      <c r="V251" s="5"/>
    </row>
    <row r="252" spans="21:22" x14ac:dyDescent="0.25">
      <c r="U252" s="5"/>
      <c r="V252" s="5"/>
    </row>
    <row r="253" spans="21:22" x14ac:dyDescent="0.25">
      <c r="U253" s="5"/>
      <c r="V253" s="5"/>
    </row>
    <row r="254" spans="21:22" x14ac:dyDescent="0.25">
      <c r="U254" s="5"/>
      <c r="V254" s="5"/>
    </row>
    <row r="255" spans="21:22" x14ac:dyDescent="0.25">
      <c r="U255" s="5"/>
      <c r="V255" s="5"/>
    </row>
    <row r="256" spans="21:22" x14ac:dyDescent="0.25">
      <c r="U256" s="5"/>
      <c r="V256" s="5"/>
    </row>
    <row r="257" spans="21:22" x14ac:dyDescent="0.25">
      <c r="U257" s="5"/>
      <c r="V257" s="5"/>
    </row>
    <row r="258" spans="21:22" x14ac:dyDescent="0.25">
      <c r="U258" s="5"/>
      <c r="V258" s="5"/>
    </row>
    <row r="259" spans="21:22" x14ac:dyDescent="0.25">
      <c r="U259" s="5"/>
      <c r="V259" s="5"/>
    </row>
    <row r="260" spans="21:22" x14ac:dyDescent="0.25">
      <c r="U260" s="5"/>
      <c r="V260" s="5"/>
    </row>
    <row r="261" spans="21:22" x14ac:dyDescent="0.25">
      <c r="U261" s="5"/>
      <c r="V261" s="5"/>
    </row>
    <row r="262" spans="21:22" x14ac:dyDescent="0.25">
      <c r="U262" s="5"/>
      <c r="V262" s="5"/>
    </row>
    <row r="263" spans="21:22" x14ac:dyDescent="0.25">
      <c r="U263" s="5"/>
      <c r="V263" s="5"/>
    </row>
    <row r="264" spans="21:22" x14ac:dyDescent="0.25">
      <c r="U264" s="5"/>
      <c r="V264" s="5"/>
    </row>
    <row r="265" spans="21:22" x14ac:dyDescent="0.25">
      <c r="U265" s="5"/>
      <c r="V265" s="5"/>
    </row>
    <row r="266" spans="21:22" x14ac:dyDescent="0.25">
      <c r="U266" s="5"/>
      <c r="V266" s="5"/>
    </row>
    <row r="267" spans="21:22" x14ac:dyDescent="0.25">
      <c r="U267" s="5"/>
      <c r="V267" s="5"/>
    </row>
    <row r="268" spans="21:22" x14ac:dyDescent="0.25">
      <c r="U268" s="5"/>
      <c r="V268" s="5"/>
    </row>
    <row r="269" spans="21:22" x14ac:dyDescent="0.25">
      <c r="U269" s="5"/>
      <c r="V269" s="5"/>
    </row>
    <row r="270" spans="21:22" x14ac:dyDescent="0.25">
      <c r="U270" s="5"/>
      <c r="V270" s="5"/>
    </row>
    <row r="271" spans="21:22" x14ac:dyDescent="0.25">
      <c r="U271" s="5"/>
      <c r="V271" s="5"/>
    </row>
    <row r="272" spans="21:22" x14ac:dyDescent="0.25">
      <c r="U272" s="5"/>
      <c r="V272" s="5"/>
    </row>
    <row r="273" spans="21:22" x14ac:dyDescent="0.25">
      <c r="U273" s="5"/>
      <c r="V273" s="5"/>
    </row>
    <row r="274" spans="21:22" x14ac:dyDescent="0.25">
      <c r="U274" s="5"/>
      <c r="V274" s="5"/>
    </row>
    <row r="275" spans="21:22" x14ac:dyDescent="0.25">
      <c r="U275" s="5"/>
      <c r="V275" s="5"/>
    </row>
    <row r="276" spans="21:22" x14ac:dyDescent="0.25">
      <c r="U276" s="5"/>
      <c r="V276" s="5"/>
    </row>
    <row r="277" spans="21:22" x14ac:dyDescent="0.25">
      <c r="U277" s="5"/>
      <c r="V277" s="5"/>
    </row>
    <row r="278" spans="21:22" x14ac:dyDescent="0.25">
      <c r="U278" s="5"/>
      <c r="V278" s="5"/>
    </row>
    <row r="279" spans="21:22" x14ac:dyDescent="0.25">
      <c r="U279" s="5"/>
      <c r="V279" s="5"/>
    </row>
    <row r="280" spans="21:22" x14ac:dyDescent="0.25">
      <c r="U280" s="5"/>
      <c r="V280" s="5"/>
    </row>
    <row r="281" spans="21:22" x14ac:dyDescent="0.25">
      <c r="U281" s="5"/>
      <c r="V281" s="5"/>
    </row>
    <row r="282" spans="21:22" x14ac:dyDescent="0.25">
      <c r="U282" s="5"/>
      <c r="V282" s="5"/>
    </row>
    <row r="283" spans="21:22" x14ac:dyDescent="0.25">
      <c r="U283" s="5"/>
      <c r="V283" s="5"/>
    </row>
    <row r="284" spans="21:22" x14ac:dyDescent="0.25">
      <c r="U284" s="5"/>
      <c r="V284" s="5"/>
    </row>
    <row r="285" spans="21:22" x14ac:dyDescent="0.25">
      <c r="U285" s="5"/>
      <c r="V285" s="5"/>
    </row>
    <row r="286" spans="21:22" x14ac:dyDescent="0.25">
      <c r="U286" s="5"/>
      <c r="V286" s="5"/>
    </row>
    <row r="287" spans="21:22" x14ac:dyDescent="0.25">
      <c r="U287" s="5"/>
      <c r="V287" s="5"/>
    </row>
    <row r="288" spans="21:22" x14ac:dyDescent="0.25">
      <c r="U288" s="5"/>
      <c r="V288" s="5"/>
    </row>
    <row r="289" spans="21:22" x14ac:dyDescent="0.25">
      <c r="U289" s="5"/>
      <c r="V289" s="5"/>
    </row>
    <row r="290" spans="21:22" x14ac:dyDescent="0.25">
      <c r="U290" s="5"/>
      <c r="V290" s="5"/>
    </row>
    <row r="291" spans="21:22" x14ac:dyDescent="0.25">
      <c r="U291" s="5"/>
      <c r="V291" s="5"/>
    </row>
    <row r="292" spans="21:22" x14ac:dyDescent="0.25">
      <c r="U292" s="5"/>
      <c r="V292" s="5"/>
    </row>
    <row r="293" spans="21:22" x14ac:dyDescent="0.25">
      <c r="U293" s="5"/>
      <c r="V293" s="5"/>
    </row>
    <row r="294" spans="21:22" x14ac:dyDescent="0.25">
      <c r="U294" s="5"/>
      <c r="V294" s="5"/>
    </row>
    <row r="295" spans="21:22" x14ac:dyDescent="0.25">
      <c r="U295" s="5"/>
      <c r="V295" s="5"/>
    </row>
    <row r="296" spans="21:22" x14ac:dyDescent="0.25">
      <c r="U296" s="5"/>
      <c r="V296" s="5"/>
    </row>
    <row r="297" spans="21:22" x14ac:dyDescent="0.25">
      <c r="U297" s="5"/>
      <c r="V297" s="5"/>
    </row>
    <row r="298" spans="21:22" x14ac:dyDescent="0.25">
      <c r="U298" s="5"/>
      <c r="V298" s="5"/>
    </row>
    <row r="299" spans="21:22" x14ac:dyDescent="0.25">
      <c r="U299" s="5"/>
      <c r="V299" s="5"/>
    </row>
    <row r="300" spans="21:22" x14ac:dyDescent="0.25">
      <c r="U300" s="5"/>
      <c r="V300" s="5"/>
    </row>
    <row r="301" spans="21:22" x14ac:dyDescent="0.25">
      <c r="U301" s="5"/>
      <c r="V301" s="5"/>
    </row>
    <row r="302" spans="21:22" x14ac:dyDescent="0.25">
      <c r="U302" s="5"/>
      <c r="V302" s="5"/>
    </row>
    <row r="303" spans="21:22" x14ac:dyDescent="0.25">
      <c r="U303" s="5"/>
      <c r="V303" s="5"/>
    </row>
    <row r="304" spans="21:22" x14ac:dyDescent="0.25">
      <c r="U304" s="5"/>
      <c r="V304" s="5"/>
    </row>
    <row r="305" spans="21:22" x14ac:dyDescent="0.25">
      <c r="U305" s="5"/>
      <c r="V305" s="5"/>
    </row>
    <row r="306" spans="21:22" x14ac:dyDescent="0.25">
      <c r="U306" s="5"/>
      <c r="V306" s="5"/>
    </row>
    <row r="307" spans="21:22" x14ac:dyDescent="0.25">
      <c r="U307" s="5"/>
      <c r="V307" s="5"/>
    </row>
    <row r="308" spans="21:22" x14ac:dyDescent="0.25">
      <c r="U308" s="5"/>
      <c r="V308" s="5"/>
    </row>
    <row r="309" spans="21:22" x14ac:dyDescent="0.25">
      <c r="U309" s="5"/>
      <c r="V309" s="5"/>
    </row>
    <row r="310" spans="21:22" x14ac:dyDescent="0.25">
      <c r="U310" s="5"/>
      <c r="V310" s="5"/>
    </row>
    <row r="311" spans="21:22" x14ac:dyDescent="0.25">
      <c r="U311" s="5"/>
      <c r="V311" s="5"/>
    </row>
    <row r="312" spans="21:22" x14ac:dyDescent="0.25">
      <c r="U312" s="5"/>
      <c r="V312" s="5"/>
    </row>
    <row r="313" spans="21:22" x14ac:dyDescent="0.25">
      <c r="U313" s="5"/>
      <c r="V313" s="5"/>
    </row>
    <row r="314" spans="21:22" x14ac:dyDescent="0.25">
      <c r="U314" s="5"/>
      <c r="V314" s="5"/>
    </row>
    <row r="315" spans="21:22" x14ac:dyDescent="0.25">
      <c r="U315" s="5"/>
      <c r="V315" s="5"/>
    </row>
    <row r="316" spans="21:22" x14ac:dyDescent="0.25">
      <c r="U316" s="5"/>
      <c r="V316" s="5"/>
    </row>
    <row r="317" spans="21:22" x14ac:dyDescent="0.25">
      <c r="U317" s="5"/>
      <c r="V317" s="5"/>
    </row>
    <row r="318" spans="21:22" x14ac:dyDescent="0.25">
      <c r="U318" s="5"/>
      <c r="V318" s="5"/>
    </row>
    <row r="319" spans="21:22" x14ac:dyDescent="0.25">
      <c r="U319" s="5"/>
      <c r="V319" s="5"/>
    </row>
    <row r="320" spans="21:22" x14ac:dyDescent="0.25">
      <c r="U320" s="5"/>
      <c r="V320" s="5"/>
    </row>
    <row r="321" spans="21:22" x14ac:dyDescent="0.25">
      <c r="U321" s="5"/>
      <c r="V321" s="5"/>
    </row>
    <row r="322" spans="21:22" x14ac:dyDescent="0.25">
      <c r="U322" s="5"/>
      <c r="V322" s="5"/>
    </row>
    <row r="323" spans="21:22" x14ac:dyDescent="0.25">
      <c r="U323" s="5"/>
      <c r="V323" s="5"/>
    </row>
    <row r="324" spans="21:22" x14ac:dyDescent="0.25">
      <c r="U324" s="5"/>
      <c r="V324" s="5"/>
    </row>
    <row r="325" spans="21:22" x14ac:dyDescent="0.25">
      <c r="U325" s="5"/>
      <c r="V325" s="5"/>
    </row>
    <row r="326" spans="21:22" x14ac:dyDescent="0.25">
      <c r="U326" s="5"/>
      <c r="V326" s="5"/>
    </row>
    <row r="327" spans="21:22" x14ac:dyDescent="0.25">
      <c r="U327" s="5"/>
      <c r="V327" s="5"/>
    </row>
    <row r="328" spans="21:22" x14ac:dyDescent="0.25">
      <c r="U328" s="5"/>
      <c r="V328" s="5"/>
    </row>
    <row r="329" spans="21:22" x14ac:dyDescent="0.25">
      <c r="U329" s="5"/>
      <c r="V329" s="5"/>
    </row>
    <row r="330" spans="21:22" x14ac:dyDescent="0.25">
      <c r="U330" s="5"/>
      <c r="V330" s="5"/>
    </row>
    <row r="331" spans="21:22" x14ac:dyDescent="0.25">
      <c r="U331" s="5"/>
      <c r="V331" s="5"/>
    </row>
    <row r="332" spans="21:22" x14ac:dyDescent="0.25">
      <c r="U332" s="5"/>
      <c r="V332" s="5"/>
    </row>
    <row r="333" spans="21:22" x14ac:dyDescent="0.25">
      <c r="U333" s="5"/>
      <c r="V333" s="5"/>
    </row>
    <row r="334" spans="21:22" x14ac:dyDescent="0.25">
      <c r="U334" s="5"/>
      <c r="V334" s="5"/>
    </row>
    <row r="335" spans="21:22" x14ac:dyDescent="0.25">
      <c r="U335" s="5"/>
      <c r="V335" s="5"/>
    </row>
    <row r="336" spans="21:22" x14ac:dyDescent="0.25">
      <c r="U336" s="5"/>
      <c r="V336" s="5"/>
    </row>
    <row r="337" spans="21:22" x14ac:dyDescent="0.25">
      <c r="U337" s="5"/>
      <c r="V337" s="5"/>
    </row>
    <row r="338" spans="21:22" x14ac:dyDescent="0.25">
      <c r="U338" s="5"/>
      <c r="V338" s="5"/>
    </row>
    <row r="339" spans="21:22" x14ac:dyDescent="0.25">
      <c r="U339" s="5"/>
      <c r="V339" s="5"/>
    </row>
    <row r="340" spans="21:22" x14ac:dyDescent="0.25">
      <c r="U340" s="5"/>
      <c r="V340" s="5"/>
    </row>
    <row r="341" spans="21:22" x14ac:dyDescent="0.25">
      <c r="U341" s="5"/>
      <c r="V341" s="5"/>
    </row>
    <row r="342" spans="21:22" x14ac:dyDescent="0.25">
      <c r="U342" s="5"/>
      <c r="V342" s="5"/>
    </row>
    <row r="343" spans="21:22" x14ac:dyDescent="0.25">
      <c r="U343" s="5"/>
      <c r="V343" s="5"/>
    </row>
    <row r="344" spans="21:22" x14ac:dyDescent="0.25">
      <c r="U344" s="5"/>
      <c r="V344" s="5"/>
    </row>
    <row r="345" spans="21:22" x14ac:dyDescent="0.25">
      <c r="U345" s="5"/>
      <c r="V345" s="5"/>
    </row>
    <row r="346" spans="21:22" x14ac:dyDescent="0.25">
      <c r="U346" s="5"/>
      <c r="V346" s="5"/>
    </row>
    <row r="347" spans="21:22" x14ac:dyDescent="0.25">
      <c r="U347" s="5"/>
      <c r="V347" s="5"/>
    </row>
    <row r="348" spans="21:22" x14ac:dyDescent="0.25">
      <c r="U348" s="5"/>
      <c r="V348" s="5"/>
    </row>
    <row r="349" spans="21:22" x14ac:dyDescent="0.25">
      <c r="U349" s="5"/>
      <c r="V349" s="5"/>
    </row>
    <row r="350" spans="21:22" x14ac:dyDescent="0.25">
      <c r="U350" s="5"/>
      <c r="V350" s="5"/>
    </row>
    <row r="351" spans="21:22" x14ac:dyDescent="0.25">
      <c r="U351" s="5"/>
      <c r="V351" s="5"/>
    </row>
    <row r="352" spans="21:22" x14ac:dyDescent="0.25">
      <c r="U352" s="5"/>
      <c r="V352" s="5"/>
    </row>
    <row r="353" spans="21:22" x14ac:dyDescent="0.25">
      <c r="U353" s="5"/>
      <c r="V353" s="5"/>
    </row>
    <row r="354" spans="21:22" x14ac:dyDescent="0.25">
      <c r="U354" s="5"/>
      <c r="V354" s="5"/>
    </row>
    <row r="355" spans="21:22" x14ac:dyDescent="0.25">
      <c r="U355" s="5"/>
      <c r="V355" s="5"/>
    </row>
    <row r="356" spans="21:22" x14ac:dyDescent="0.25">
      <c r="U356" s="5"/>
      <c r="V356" s="5"/>
    </row>
    <row r="357" spans="21:22" x14ac:dyDescent="0.25">
      <c r="U357" s="5"/>
      <c r="V357" s="5"/>
    </row>
    <row r="358" spans="21:22" x14ac:dyDescent="0.25">
      <c r="U358" s="5"/>
      <c r="V358" s="5"/>
    </row>
    <row r="359" spans="21:22" x14ac:dyDescent="0.25">
      <c r="U359" s="5"/>
      <c r="V359" s="5"/>
    </row>
    <row r="360" spans="21:22" x14ac:dyDescent="0.25">
      <c r="U360" s="5"/>
      <c r="V360" s="5"/>
    </row>
    <row r="361" spans="21:22" x14ac:dyDescent="0.25">
      <c r="U361" s="5"/>
      <c r="V361" s="5"/>
    </row>
    <row r="362" spans="21:22" x14ac:dyDescent="0.25">
      <c r="U362" s="5"/>
      <c r="V362" s="5"/>
    </row>
    <row r="363" spans="21:22" x14ac:dyDescent="0.25">
      <c r="U363" s="5"/>
      <c r="V363" s="5"/>
    </row>
    <row r="364" spans="21:22" x14ac:dyDescent="0.25">
      <c r="U364" s="5"/>
      <c r="V364" s="5"/>
    </row>
    <row r="365" spans="21:22" x14ac:dyDescent="0.25">
      <c r="U365" s="5"/>
      <c r="V365" s="5"/>
    </row>
    <row r="366" spans="21:22" x14ac:dyDescent="0.25">
      <c r="U366" s="5"/>
      <c r="V366" s="5"/>
    </row>
    <row r="367" spans="21:22" x14ac:dyDescent="0.25">
      <c r="U367" s="5"/>
      <c r="V367" s="5"/>
    </row>
    <row r="368" spans="21:22" x14ac:dyDescent="0.25">
      <c r="U368" s="5"/>
      <c r="V368" s="5"/>
    </row>
    <row r="369" spans="21:22" x14ac:dyDescent="0.25">
      <c r="U369" s="5"/>
      <c r="V369" s="5"/>
    </row>
    <row r="370" spans="21:22" x14ac:dyDescent="0.25">
      <c r="U370" s="5"/>
      <c r="V370" s="5"/>
    </row>
    <row r="371" spans="21:22" x14ac:dyDescent="0.25">
      <c r="U371" s="5"/>
      <c r="V371" s="5"/>
    </row>
    <row r="372" spans="21:22" x14ac:dyDescent="0.25">
      <c r="U372" s="5"/>
      <c r="V372" s="5"/>
    </row>
    <row r="373" spans="21:22" x14ac:dyDescent="0.25">
      <c r="U373" s="5"/>
      <c r="V373" s="5"/>
    </row>
    <row r="374" spans="21:22" x14ac:dyDescent="0.25">
      <c r="U374" s="5"/>
      <c r="V374" s="5"/>
    </row>
    <row r="375" spans="21:22" x14ac:dyDescent="0.25">
      <c r="U375" s="5"/>
      <c r="V375" s="5"/>
    </row>
    <row r="376" spans="21:22" x14ac:dyDescent="0.25">
      <c r="U376" s="5"/>
      <c r="V376" s="5"/>
    </row>
    <row r="377" spans="21:22" x14ac:dyDescent="0.25">
      <c r="U377" s="5"/>
      <c r="V377" s="5"/>
    </row>
    <row r="378" spans="21:22" x14ac:dyDescent="0.25">
      <c r="U378" s="5"/>
      <c r="V378" s="5"/>
    </row>
    <row r="379" spans="21:22" x14ac:dyDescent="0.25">
      <c r="U379" s="5"/>
      <c r="V379" s="5"/>
    </row>
    <row r="380" spans="21:22" x14ac:dyDescent="0.25">
      <c r="U380" s="5"/>
      <c r="V380" s="5"/>
    </row>
    <row r="381" spans="21:22" x14ac:dyDescent="0.25">
      <c r="U381" s="5"/>
      <c r="V381" s="5"/>
    </row>
    <row r="382" spans="21:22" x14ac:dyDescent="0.25">
      <c r="U382" s="5"/>
      <c r="V382" s="5"/>
    </row>
    <row r="383" spans="21:22" x14ac:dyDescent="0.25">
      <c r="U383" s="5"/>
      <c r="V383" s="5"/>
    </row>
    <row r="384" spans="21:22" x14ac:dyDescent="0.25">
      <c r="U384" s="5"/>
      <c r="V384" s="5"/>
    </row>
    <row r="385" spans="21:22" x14ac:dyDescent="0.25">
      <c r="U385" s="5"/>
      <c r="V385" s="5"/>
    </row>
    <row r="386" spans="21:22" x14ac:dyDescent="0.25">
      <c r="U386" s="5"/>
      <c r="V386" s="5"/>
    </row>
    <row r="387" spans="21:22" x14ac:dyDescent="0.25">
      <c r="U387" s="5"/>
      <c r="V387" s="5"/>
    </row>
    <row r="388" spans="21:22" x14ac:dyDescent="0.25">
      <c r="U388" s="5"/>
      <c r="V388" s="5"/>
    </row>
    <row r="389" spans="21:22" x14ac:dyDescent="0.25">
      <c r="U389" s="5"/>
      <c r="V389" s="5"/>
    </row>
    <row r="390" spans="21:22" x14ac:dyDescent="0.25">
      <c r="U390" s="5"/>
      <c r="V390" s="5"/>
    </row>
    <row r="391" spans="21:22" x14ac:dyDescent="0.25">
      <c r="U391" s="5"/>
      <c r="V391" s="5"/>
    </row>
    <row r="392" spans="21:22" x14ac:dyDescent="0.25">
      <c r="U392" s="5"/>
      <c r="V392" s="5"/>
    </row>
    <row r="393" spans="21:22" x14ac:dyDescent="0.25">
      <c r="U393" s="5"/>
      <c r="V393" s="5"/>
    </row>
    <row r="394" spans="21:22" x14ac:dyDescent="0.25">
      <c r="U394" s="5"/>
      <c r="V394" s="5"/>
    </row>
    <row r="395" spans="21:22" x14ac:dyDescent="0.25">
      <c r="U395" s="5"/>
      <c r="V395" s="5"/>
    </row>
    <row r="396" spans="21:22" x14ac:dyDescent="0.25">
      <c r="U396" s="5"/>
      <c r="V396" s="5"/>
    </row>
    <row r="397" spans="21:22" x14ac:dyDescent="0.25">
      <c r="U397" s="5"/>
      <c r="V397" s="5"/>
    </row>
    <row r="398" spans="21:22" x14ac:dyDescent="0.25">
      <c r="U398" s="5"/>
      <c r="V398" s="5"/>
    </row>
    <row r="399" spans="21:22" x14ac:dyDescent="0.25">
      <c r="U399" s="5"/>
      <c r="V399" s="5"/>
    </row>
    <row r="400" spans="21:22" x14ac:dyDescent="0.25">
      <c r="U400" s="5"/>
      <c r="V400" s="5"/>
    </row>
    <row r="401" spans="21:22" x14ac:dyDescent="0.25">
      <c r="U401" s="5"/>
      <c r="V401" s="5"/>
    </row>
    <row r="402" spans="21:22" x14ac:dyDescent="0.25">
      <c r="U402" s="5"/>
      <c r="V402" s="5"/>
    </row>
    <row r="403" spans="21:22" x14ac:dyDescent="0.25">
      <c r="U403" s="5"/>
      <c r="V403" s="5"/>
    </row>
    <row r="404" spans="21:22" x14ac:dyDescent="0.25">
      <c r="U404" s="5"/>
      <c r="V404" s="5"/>
    </row>
    <row r="405" spans="21:22" x14ac:dyDescent="0.25">
      <c r="U405" s="5"/>
      <c r="V405" s="5"/>
    </row>
    <row r="406" spans="21:22" x14ac:dyDescent="0.25">
      <c r="U406" s="5"/>
      <c r="V406" s="5"/>
    </row>
    <row r="407" spans="21:22" x14ac:dyDescent="0.25">
      <c r="U407" s="5"/>
      <c r="V407" s="5"/>
    </row>
    <row r="408" spans="21:22" x14ac:dyDescent="0.25">
      <c r="U408" s="5"/>
      <c r="V408" s="5"/>
    </row>
    <row r="409" spans="21:22" x14ac:dyDescent="0.25">
      <c r="U409" s="5"/>
      <c r="V409" s="5"/>
    </row>
    <row r="410" spans="21:22" x14ac:dyDescent="0.25">
      <c r="U410" s="5"/>
      <c r="V410" s="5"/>
    </row>
    <row r="411" spans="21:22" x14ac:dyDescent="0.25">
      <c r="U411" s="5"/>
      <c r="V411" s="5"/>
    </row>
    <row r="412" spans="21:22" x14ac:dyDescent="0.25">
      <c r="U412" s="5"/>
      <c r="V412" s="5"/>
    </row>
    <row r="413" spans="21:22" x14ac:dyDescent="0.25">
      <c r="U413" s="5"/>
      <c r="V413" s="5"/>
    </row>
    <row r="414" spans="21:22" x14ac:dyDescent="0.25">
      <c r="U414" s="5"/>
      <c r="V414" s="5"/>
    </row>
    <row r="415" spans="21:22" x14ac:dyDescent="0.25">
      <c r="U415" s="5"/>
      <c r="V415" s="5"/>
    </row>
    <row r="416" spans="21:22" x14ac:dyDescent="0.25">
      <c r="U416" s="5"/>
      <c r="V416" s="5"/>
    </row>
    <row r="417" spans="21:22" x14ac:dyDescent="0.25">
      <c r="U417" s="5"/>
      <c r="V417" s="5"/>
    </row>
    <row r="418" spans="21:22" x14ac:dyDescent="0.25">
      <c r="U418" s="5"/>
      <c r="V418" s="5"/>
    </row>
    <row r="419" spans="21:22" x14ac:dyDescent="0.25">
      <c r="U419" s="5"/>
      <c r="V419" s="5"/>
    </row>
    <row r="420" spans="21:22" x14ac:dyDescent="0.25">
      <c r="U420" s="5"/>
      <c r="V420" s="5"/>
    </row>
    <row r="421" spans="21:22" x14ac:dyDescent="0.25">
      <c r="U421" s="5"/>
      <c r="V421" s="5"/>
    </row>
    <row r="422" spans="21:22" x14ac:dyDescent="0.25">
      <c r="U422" s="5"/>
      <c r="V422" s="5"/>
    </row>
    <row r="423" spans="21:22" x14ac:dyDescent="0.25">
      <c r="U423" s="5"/>
      <c r="V423" s="5"/>
    </row>
    <row r="424" spans="21:22" x14ac:dyDescent="0.25">
      <c r="U424" s="5"/>
      <c r="V424" s="5"/>
    </row>
    <row r="425" spans="21:22" x14ac:dyDescent="0.25">
      <c r="U425" s="5"/>
      <c r="V425" s="5"/>
    </row>
    <row r="426" spans="21:22" x14ac:dyDescent="0.25">
      <c r="U426" s="5"/>
      <c r="V426" s="5"/>
    </row>
    <row r="427" spans="21:22" x14ac:dyDescent="0.25">
      <c r="U427" s="5"/>
      <c r="V427" s="5"/>
    </row>
    <row r="428" spans="21:22" x14ac:dyDescent="0.25">
      <c r="U428" s="5"/>
      <c r="V428" s="5"/>
    </row>
    <row r="429" spans="21:22" x14ac:dyDescent="0.25">
      <c r="U429" s="5"/>
      <c r="V429" s="5"/>
    </row>
    <row r="430" spans="21:22" x14ac:dyDescent="0.25">
      <c r="U430" s="5"/>
      <c r="V430" s="5"/>
    </row>
    <row r="431" spans="21:22" x14ac:dyDescent="0.25">
      <c r="U431" s="5"/>
      <c r="V431" s="5"/>
    </row>
    <row r="432" spans="21:22" x14ac:dyDescent="0.25">
      <c r="U432" s="5"/>
      <c r="V432" s="5"/>
    </row>
    <row r="433" spans="21:22" x14ac:dyDescent="0.25">
      <c r="U433" s="5"/>
      <c r="V433" s="5"/>
    </row>
    <row r="434" spans="21:22" x14ac:dyDescent="0.25">
      <c r="U434" s="5"/>
      <c r="V434" s="5"/>
    </row>
    <row r="435" spans="21:22" x14ac:dyDescent="0.25">
      <c r="U435" s="5"/>
      <c r="V435" s="5"/>
    </row>
    <row r="436" spans="21:22" x14ac:dyDescent="0.25">
      <c r="U436" s="5"/>
      <c r="V436" s="5"/>
    </row>
    <row r="437" spans="21:22" x14ac:dyDescent="0.25">
      <c r="U437" s="5"/>
      <c r="V437" s="5"/>
    </row>
    <row r="438" spans="21:22" x14ac:dyDescent="0.25">
      <c r="U438" s="5"/>
      <c r="V438" s="5"/>
    </row>
    <row r="439" spans="21:22" x14ac:dyDescent="0.25">
      <c r="U439" s="5"/>
      <c r="V439" s="5"/>
    </row>
    <row r="440" spans="21:22" x14ac:dyDescent="0.25">
      <c r="U440" s="5"/>
      <c r="V440" s="5"/>
    </row>
    <row r="441" spans="21:22" x14ac:dyDescent="0.25">
      <c r="U441" s="5"/>
      <c r="V441" s="5"/>
    </row>
    <row r="442" spans="21:22" x14ac:dyDescent="0.25">
      <c r="U442" s="5"/>
      <c r="V442" s="5"/>
    </row>
    <row r="443" spans="21:22" x14ac:dyDescent="0.25">
      <c r="U443" s="5"/>
      <c r="V443" s="5"/>
    </row>
    <row r="444" spans="21:22" x14ac:dyDescent="0.25">
      <c r="U444" s="5"/>
      <c r="V444" s="5"/>
    </row>
    <row r="445" spans="21:22" x14ac:dyDescent="0.25">
      <c r="U445" s="5"/>
      <c r="V445" s="5"/>
    </row>
    <row r="446" spans="21:22" x14ac:dyDescent="0.25">
      <c r="U446" s="5"/>
      <c r="V446" s="5"/>
    </row>
    <row r="447" spans="21:22" x14ac:dyDescent="0.25">
      <c r="U447" s="5"/>
      <c r="V447" s="5"/>
    </row>
    <row r="448" spans="21:22" x14ac:dyDescent="0.25">
      <c r="U448" s="5"/>
      <c r="V448" s="5"/>
    </row>
    <row r="449" spans="21:22" x14ac:dyDescent="0.25">
      <c r="U449" s="5"/>
      <c r="V449" s="5"/>
    </row>
    <row r="450" spans="21:22" x14ac:dyDescent="0.25">
      <c r="U450" s="5"/>
      <c r="V450" s="5"/>
    </row>
    <row r="451" spans="21:22" x14ac:dyDescent="0.25">
      <c r="U451" s="5"/>
      <c r="V451" s="5"/>
    </row>
    <row r="452" spans="21:22" x14ac:dyDescent="0.25">
      <c r="U452" s="5"/>
      <c r="V452" s="5"/>
    </row>
    <row r="453" spans="21:22" x14ac:dyDescent="0.25">
      <c r="U453" s="5"/>
      <c r="V453" s="5"/>
    </row>
    <row r="454" spans="21:22" x14ac:dyDescent="0.25">
      <c r="U454" s="5"/>
      <c r="V454" s="5"/>
    </row>
    <row r="455" spans="21:22" x14ac:dyDescent="0.25">
      <c r="U455" s="5"/>
      <c r="V455" s="5"/>
    </row>
    <row r="456" spans="21:22" x14ac:dyDescent="0.25">
      <c r="U456" s="5"/>
      <c r="V456" s="5"/>
    </row>
    <row r="457" spans="21:22" x14ac:dyDescent="0.25">
      <c r="U457" s="5"/>
      <c r="V457" s="5"/>
    </row>
    <row r="458" spans="21:22" x14ac:dyDescent="0.25">
      <c r="U458" s="5"/>
      <c r="V458" s="5"/>
    </row>
    <row r="459" spans="21:22" x14ac:dyDescent="0.25">
      <c r="U459" s="5"/>
      <c r="V459" s="5"/>
    </row>
    <row r="460" spans="21:22" x14ac:dyDescent="0.25">
      <c r="U460" s="5"/>
      <c r="V460" s="5"/>
    </row>
    <row r="461" spans="21:22" x14ac:dyDescent="0.25">
      <c r="U461" s="5"/>
      <c r="V461" s="5"/>
    </row>
    <row r="462" spans="21:22" x14ac:dyDescent="0.25">
      <c r="U462" s="5"/>
      <c r="V462" s="5"/>
    </row>
    <row r="463" spans="21:22" x14ac:dyDescent="0.25">
      <c r="U463" s="5"/>
      <c r="V463" s="5"/>
    </row>
    <row r="464" spans="21:22" x14ac:dyDescent="0.25">
      <c r="U464" s="5"/>
      <c r="V464" s="5"/>
    </row>
    <row r="465" spans="21:22" x14ac:dyDescent="0.25">
      <c r="U465" s="5"/>
      <c r="V465" s="5"/>
    </row>
    <row r="466" spans="21:22" x14ac:dyDescent="0.25">
      <c r="U466" s="5"/>
      <c r="V466" s="5"/>
    </row>
    <row r="467" spans="21:22" x14ac:dyDescent="0.25">
      <c r="U467" s="5"/>
      <c r="V467" s="5"/>
    </row>
    <row r="468" spans="21:22" x14ac:dyDescent="0.25">
      <c r="U468" s="5"/>
      <c r="V468" s="5"/>
    </row>
    <row r="469" spans="21:22" x14ac:dyDescent="0.25">
      <c r="U469" s="5"/>
      <c r="V469" s="5"/>
    </row>
    <row r="470" spans="21:22" x14ac:dyDescent="0.25">
      <c r="U470" s="5"/>
      <c r="V470" s="5"/>
    </row>
    <row r="471" spans="21:22" x14ac:dyDescent="0.25">
      <c r="U471" s="5"/>
      <c r="V471" s="5"/>
    </row>
    <row r="472" spans="21:22" x14ac:dyDescent="0.25">
      <c r="U472" s="5"/>
      <c r="V472" s="5"/>
    </row>
    <row r="473" spans="21:22" x14ac:dyDescent="0.25">
      <c r="U473" s="5"/>
      <c r="V473" s="5"/>
    </row>
    <row r="474" spans="21:22" x14ac:dyDescent="0.25">
      <c r="U474" s="5"/>
      <c r="V474" s="5"/>
    </row>
    <row r="475" spans="21:22" x14ac:dyDescent="0.25">
      <c r="U475" s="5"/>
      <c r="V475" s="5"/>
    </row>
    <row r="476" spans="21:22" x14ac:dyDescent="0.25">
      <c r="U476" s="5"/>
      <c r="V476" s="5"/>
    </row>
    <row r="477" spans="21:22" x14ac:dyDescent="0.25">
      <c r="U477" s="5"/>
      <c r="V477" s="5"/>
    </row>
    <row r="478" spans="21:22" x14ac:dyDescent="0.25">
      <c r="U478" s="5"/>
      <c r="V478" s="5"/>
    </row>
    <row r="479" spans="21:22" x14ac:dyDescent="0.25">
      <c r="U479" s="5"/>
      <c r="V479" s="5"/>
    </row>
    <row r="480" spans="21:22" x14ac:dyDescent="0.25">
      <c r="U480" s="5"/>
      <c r="V480" s="5"/>
    </row>
    <row r="481" spans="21:22" x14ac:dyDescent="0.25">
      <c r="U481" s="5"/>
      <c r="V481" s="5"/>
    </row>
    <row r="482" spans="21:22" x14ac:dyDescent="0.25">
      <c r="U482" s="5"/>
      <c r="V482" s="5"/>
    </row>
    <row r="483" spans="21:22" x14ac:dyDescent="0.25">
      <c r="U483" s="5"/>
      <c r="V483" s="5"/>
    </row>
    <row r="484" spans="21:22" x14ac:dyDescent="0.25">
      <c r="U484" s="5"/>
      <c r="V484" s="5"/>
    </row>
    <row r="485" spans="21:22" x14ac:dyDescent="0.25">
      <c r="U485" s="5"/>
      <c r="V485" s="5"/>
    </row>
    <row r="486" spans="21:22" x14ac:dyDescent="0.25">
      <c r="U486" s="5"/>
      <c r="V486" s="5"/>
    </row>
    <row r="487" spans="21:22" x14ac:dyDescent="0.25">
      <c r="U487" s="5"/>
      <c r="V487" s="5"/>
    </row>
    <row r="488" spans="21:22" x14ac:dyDescent="0.25">
      <c r="U488" s="5"/>
      <c r="V488" s="5"/>
    </row>
    <row r="489" spans="21:22" x14ac:dyDescent="0.25">
      <c r="U489" s="5"/>
      <c r="V489" s="5"/>
    </row>
    <row r="490" spans="21:22" x14ac:dyDescent="0.25">
      <c r="U490" s="5"/>
      <c r="V490" s="5"/>
    </row>
    <row r="491" spans="21:22" x14ac:dyDescent="0.25">
      <c r="U491" s="5"/>
      <c r="V491" s="5"/>
    </row>
    <row r="492" spans="21:22" x14ac:dyDescent="0.25">
      <c r="U492" s="5"/>
      <c r="V492" s="5"/>
    </row>
    <row r="493" spans="21:22" x14ac:dyDescent="0.25">
      <c r="U493" s="5"/>
      <c r="V493" s="5"/>
    </row>
    <row r="494" spans="21:22" x14ac:dyDescent="0.25">
      <c r="U494" s="5"/>
      <c r="V494" s="5"/>
    </row>
    <row r="495" spans="21:22" x14ac:dyDescent="0.25">
      <c r="U495" s="5"/>
      <c r="V495" s="5"/>
    </row>
    <row r="496" spans="21:22" x14ac:dyDescent="0.25">
      <c r="U496" s="5"/>
      <c r="V496" s="5"/>
    </row>
    <row r="497" spans="21:22" x14ac:dyDescent="0.25">
      <c r="U497" s="5"/>
      <c r="V497" s="5"/>
    </row>
    <row r="498" spans="21:22" x14ac:dyDescent="0.25">
      <c r="U498" s="5"/>
      <c r="V498" s="5"/>
    </row>
    <row r="499" spans="21:22" x14ac:dyDescent="0.25">
      <c r="U499" s="5"/>
      <c r="V499" s="5"/>
    </row>
    <row r="500" spans="21:22" x14ac:dyDescent="0.25">
      <c r="U500" s="5"/>
      <c r="V500" s="5"/>
    </row>
    <row r="501" spans="21:22" x14ac:dyDescent="0.25">
      <c r="U501" s="5"/>
      <c r="V501" s="5"/>
    </row>
    <row r="502" spans="21:22" x14ac:dyDescent="0.25">
      <c r="U502" s="5"/>
      <c r="V502" s="5"/>
    </row>
    <row r="503" spans="21:22" x14ac:dyDescent="0.25">
      <c r="U503" s="5"/>
      <c r="V503" s="5"/>
    </row>
    <row r="504" spans="21:22" x14ac:dyDescent="0.25">
      <c r="U504" s="5"/>
      <c r="V504" s="5"/>
    </row>
    <row r="505" spans="21:22" x14ac:dyDescent="0.25">
      <c r="U505" s="5"/>
      <c r="V505" s="5"/>
    </row>
    <row r="506" spans="21:22" x14ac:dyDescent="0.25">
      <c r="U506" s="5"/>
      <c r="V506" s="5"/>
    </row>
    <row r="507" spans="21:22" x14ac:dyDescent="0.25">
      <c r="U507" s="5"/>
      <c r="V507" s="5"/>
    </row>
    <row r="508" spans="21:22" x14ac:dyDescent="0.25">
      <c r="U508" s="5"/>
      <c r="V508" s="5"/>
    </row>
    <row r="509" spans="21:22" x14ac:dyDescent="0.25">
      <c r="U509" s="5"/>
      <c r="V509" s="5"/>
    </row>
    <row r="510" spans="21:22" x14ac:dyDescent="0.25">
      <c r="U510" s="5"/>
      <c r="V510" s="5"/>
    </row>
    <row r="511" spans="21:22" x14ac:dyDescent="0.25">
      <c r="U511" s="5"/>
      <c r="V511" s="5"/>
    </row>
    <row r="512" spans="21:22" x14ac:dyDescent="0.25">
      <c r="U512" s="5"/>
      <c r="V512" s="5"/>
    </row>
    <row r="513" spans="21:22" x14ac:dyDescent="0.25">
      <c r="U513" s="5"/>
      <c r="V513" s="5"/>
    </row>
    <row r="514" spans="21:22" x14ac:dyDescent="0.25">
      <c r="U514" s="5"/>
      <c r="V514" s="5"/>
    </row>
    <row r="515" spans="21:22" x14ac:dyDescent="0.25">
      <c r="U515" s="5"/>
      <c r="V515" s="5"/>
    </row>
    <row r="516" spans="21:22" x14ac:dyDescent="0.25">
      <c r="U516" s="5"/>
      <c r="V516" s="5"/>
    </row>
    <row r="517" spans="21:22" x14ac:dyDescent="0.25">
      <c r="U517" s="5"/>
      <c r="V517" s="5"/>
    </row>
    <row r="518" spans="21:22" x14ac:dyDescent="0.25">
      <c r="U518" s="5"/>
      <c r="V518" s="5"/>
    </row>
    <row r="519" spans="21:22" x14ac:dyDescent="0.25">
      <c r="U519" s="5"/>
      <c r="V519" s="5"/>
    </row>
    <row r="520" spans="21:22" x14ac:dyDescent="0.25">
      <c r="U520" s="5"/>
      <c r="V520" s="5"/>
    </row>
    <row r="521" spans="21:22" x14ac:dyDescent="0.25">
      <c r="U521" s="5"/>
      <c r="V521" s="5"/>
    </row>
    <row r="522" spans="21:22" x14ac:dyDescent="0.25">
      <c r="U522" s="5"/>
      <c r="V522" s="5"/>
    </row>
    <row r="523" spans="21:22" x14ac:dyDescent="0.25">
      <c r="U523" s="5"/>
      <c r="V523" s="5"/>
    </row>
    <row r="524" spans="21:22" x14ac:dyDescent="0.25">
      <c r="U524" s="5"/>
      <c r="V524" s="5"/>
    </row>
    <row r="525" spans="21:22" x14ac:dyDescent="0.25">
      <c r="U525" s="5"/>
      <c r="V525" s="5"/>
    </row>
    <row r="526" spans="21:22" x14ac:dyDescent="0.25">
      <c r="U526" s="5"/>
      <c r="V526" s="5"/>
    </row>
    <row r="527" spans="21:22" x14ac:dyDescent="0.25">
      <c r="U527" s="5"/>
      <c r="V527" s="5"/>
    </row>
    <row r="528" spans="21:22" x14ac:dyDescent="0.25">
      <c r="U528" s="5"/>
      <c r="V528" s="5"/>
    </row>
    <row r="529" spans="21:22" x14ac:dyDescent="0.25">
      <c r="U529" s="5"/>
      <c r="V529" s="5"/>
    </row>
    <row r="530" spans="21:22" x14ac:dyDescent="0.25">
      <c r="U530" s="5"/>
      <c r="V530" s="5"/>
    </row>
    <row r="531" spans="21:22" x14ac:dyDescent="0.25">
      <c r="U531" s="5"/>
      <c r="V531" s="5"/>
    </row>
    <row r="532" spans="21:22" x14ac:dyDescent="0.25">
      <c r="U532" s="5"/>
      <c r="V532" s="5"/>
    </row>
    <row r="533" spans="21:22" x14ac:dyDescent="0.25">
      <c r="U533" s="5"/>
      <c r="V533" s="5"/>
    </row>
    <row r="534" spans="21:22" x14ac:dyDescent="0.25">
      <c r="U534" s="5"/>
      <c r="V534" s="5"/>
    </row>
    <row r="535" spans="21:22" x14ac:dyDescent="0.25">
      <c r="U535" s="5"/>
      <c r="V535" s="5"/>
    </row>
    <row r="536" spans="21:22" x14ac:dyDescent="0.25">
      <c r="U536" s="5"/>
      <c r="V536" s="5"/>
    </row>
    <row r="537" spans="21:22" x14ac:dyDescent="0.25">
      <c r="U537" s="5"/>
      <c r="V537" s="5"/>
    </row>
    <row r="538" spans="21:22" x14ac:dyDescent="0.25">
      <c r="U538" s="5"/>
      <c r="V538" s="5"/>
    </row>
    <row r="539" spans="21:22" x14ac:dyDescent="0.25">
      <c r="U539" s="5"/>
      <c r="V539" s="5"/>
    </row>
    <row r="540" spans="21:22" x14ac:dyDescent="0.25">
      <c r="U540" s="5"/>
      <c r="V540" s="5"/>
    </row>
    <row r="541" spans="21:22" x14ac:dyDescent="0.25">
      <c r="U541" s="5"/>
      <c r="V541" s="5"/>
    </row>
    <row r="542" spans="21:22" x14ac:dyDescent="0.25">
      <c r="U542" s="5"/>
      <c r="V542" s="5"/>
    </row>
    <row r="543" spans="21:22" x14ac:dyDescent="0.25">
      <c r="U543" s="5"/>
      <c r="V543" s="5"/>
    </row>
    <row r="544" spans="21:22" x14ac:dyDescent="0.25">
      <c r="U544" s="5"/>
      <c r="V544" s="5"/>
    </row>
    <row r="545" spans="21:22" x14ac:dyDescent="0.25">
      <c r="U545" s="5"/>
      <c r="V545" s="5"/>
    </row>
    <row r="546" spans="21:22" x14ac:dyDescent="0.25">
      <c r="U546" s="5"/>
      <c r="V546" s="5"/>
    </row>
    <row r="547" spans="21:22" x14ac:dyDescent="0.25">
      <c r="U547" s="5"/>
      <c r="V547" s="5"/>
    </row>
    <row r="548" spans="21:22" x14ac:dyDescent="0.25">
      <c r="U548" s="5"/>
      <c r="V548" s="5"/>
    </row>
    <row r="549" spans="21:22" x14ac:dyDescent="0.25">
      <c r="U549" s="5"/>
      <c r="V549" s="5"/>
    </row>
    <row r="550" spans="21:22" x14ac:dyDescent="0.25">
      <c r="U550" s="5"/>
      <c r="V550" s="5"/>
    </row>
    <row r="551" spans="21:22" x14ac:dyDescent="0.25">
      <c r="U551" s="5"/>
      <c r="V551" s="5"/>
    </row>
    <row r="552" spans="21:22" x14ac:dyDescent="0.25">
      <c r="U552" s="5"/>
      <c r="V552" s="5"/>
    </row>
    <row r="553" spans="21:22" x14ac:dyDescent="0.25">
      <c r="U553" s="5"/>
      <c r="V553" s="5"/>
    </row>
    <row r="554" spans="21:22" x14ac:dyDescent="0.25">
      <c r="U554" s="5"/>
      <c r="V554" s="5"/>
    </row>
    <row r="555" spans="21:22" x14ac:dyDescent="0.25">
      <c r="U555" s="5"/>
      <c r="V555" s="5"/>
    </row>
    <row r="556" spans="21:22" x14ac:dyDescent="0.25">
      <c r="U556" s="5"/>
      <c r="V556" s="5"/>
    </row>
    <row r="557" spans="21:22" x14ac:dyDescent="0.25">
      <c r="U557" s="5"/>
      <c r="V557" s="5"/>
    </row>
    <row r="558" spans="21:22" x14ac:dyDescent="0.25">
      <c r="U558" s="5"/>
      <c r="V558" s="5"/>
    </row>
    <row r="559" spans="21:22" x14ac:dyDescent="0.25">
      <c r="U559" s="5"/>
      <c r="V559" s="5"/>
    </row>
    <row r="560" spans="21:22" x14ac:dyDescent="0.25">
      <c r="U560" s="5"/>
      <c r="V560" s="5"/>
    </row>
    <row r="561" spans="21:22" x14ac:dyDescent="0.25">
      <c r="U561" s="5"/>
      <c r="V561" s="5"/>
    </row>
    <row r="562" spans="21:22" x14ac:dyDescent="0.25">
      <c r="U562" s="5"/>
      <c r="V562" s="5"/>
    </row>
    <row r="563" spans="21:22" x14ac:dyDescent="0.25">
      <c r="U563" s="5"/>
      <c r="V563" s="5"/>
    </row>
    <row r="564" spans="21:22" x14ac:dyDescent="0.25">
      <c r="U564" s="5"/>
      <c r="V564" s="5"/>
    </row>
    <row r="565" spans="21:22" x14ac:dyDescent="0.25">
      <c r="U565" s="5"/>
      <c r="V565" s="5"/>
    </row>
    <row r="566" spans="21:22" x14ac:dyDescent="0.25">
      <c r="U566" s="5"/>
      <c r="V566" s="5"/>
    </row>
    <row r="567" spans="21:22" x14ac:dyDescent="0.25">
      <c r="U567" s="5"/>
      <c r="V567" s="5"/>
    </row>
    <row r="568" spans="21:22" x14ac:dyDescent="0.25">
      <c r="U568" s="5"/>
      <c r="V568" s="5"/>
    </row>
    <row r="569" spans="21:22" x14ac:dyDescent="0.25">
      <c r="U569" s="5"/>
      <c r="V569" s="5"/>
    </row>
    <row r="570" spans="21:22" x14ac:dyDescent="0.25">
      <c r="U570" s="5"/>
      <c r="V570" s="5"/>
    </row>
    <row r="571" spans="21:22" x14ac:dyDescent="0.25">
      <c r="U571" s="5"/>
      <c r="V571" s="5"/>
    </row>
    <row r="572" spans="21:22" x14ac:dyDescent="0.25">
      <c r="U572" s="5"/>
      <c r="V572" s="5"/>
    </row>
    <row r="573" spans="21:22" x14ac:dyDescent="0.25">
      <c r="U573" s="5"/>
      <c r="V573" s="5"/>
    </row>
    <row r="574" spans="21:22" x14ac:dyDescent="0.25">
      <c r="U574" s="5"/>
      <c r="V574" s="5"/>
    </row>
    <row r="575" spans="21:22" x14ac:dyDescent="0.25">
      <c r="U575" s="5"/>
      <c r="V575" s="5"/>
    </row>
    <row r="576" spans="21:22" x14ac:dyDescent="0.25">
      <c r="U576" s="5"/>
      <c r="V576" s="5"/>
    </row>
    <row r="577" spans="21:22" x14ac:dyDescent="0.25">
      <c r="U577" s="5"/>
      <c r="V577" s="5"/>
    </row>
    <row r="578" spans="21:22" x14ac:dyDescent="0.25">
      <c r="U578" s="5"/>
      <c r="V578" s="5"/>
    </row>
    <row r="579" spans="21:22" x14ac:dyDescent="0.25">
      <c r="U579" s="5"/>
      <c r="V579" s="5"/>
    </row>
    <row r="580" spans="21:22" x14ac:dyDescent="0.25">
      <c r="U580" s="5"/>
      <c r="V580" s="5"/>
    </row>
    <row r="581" spans="21:22" x14ac:dyDescent="0.25">
      <c r="U581" s="5"/>
      <c r="V581" s="5"/>
    </row>
    <row r="582" spans="21:22" x14ac:dyDescent="0.25">
      <c r="U582" s="5"/>
      <c r="V582" s="5"/>
    </row>
    <row r="583" spans="21:22" x14ac:dyDescent="0.25">
      <c r="U583" s="5"/>
      <c r="V583" s="5"/>
    </row>
    <row r="584" spans="21:22" x14ac:dyDescent="0.25">
      <c r="U584" s="5"/>
      <c r="V584" s="5"/>
    </row>
    <row r="585" spans="21:22" x14ac:dyDescent="0.25">
      <c r="U585" s="5"/>
      <c r="V585" s="5"/>
    </row>
    <row r="586" spans="21:22" x14ac:dyDescent="0.25">
      <c r="U586" s="5"/>
      <c r="V586" s="5"/>
    </row>
    <row r="587" spans="21:22" x14ac:dyDescent="0.25">
      <c r="U587" s="5"/>
      <c r="V587" s="5"/>
    </row>
    <row r="588" spans="21:22" x14ac:dyDescent="0.25">
      <c r="U588" s="5"/>
      <c r="V588" s="5"/>
    </row>
    <row r="589" spans="21:22" x14ac:dyDescent="0.25">
      <c r="U589" s="5"/>
      <c r="V589" s="5"/>
    </row>
    <row r="590" spans="21:22" x14ac:dyDescent="0.25">
      <c r="U590" s="5"/>
      <c r="V590" s="5"/>
    </row>
    <row r="591" spans="21:22" x14ac:dyDescent="0.25">
      <c r="U591" s="5"/>
      <c r="V591" s="5"/>
    </row>
    <row r="592" spans="21:22" x14ac:dyDescent="0.25">
      <c r="U592" s="5"/>
      <c r="V592" s="5"/>
    </row>
    <row r="593" spans="21:22" x14ac:dyDescent="0.25">
      <c r="U593" s="5"/>
      <c r="V593" s="5"/>
    </row>
    <row r="594" spans="21:22" x14ac:dyDescent="0.25">
      <c r="U594" s="5"/>
      <c r="V594" s="5"/>
    </row>
    <row r="595" spans="21:22" x14ac:dyDescent="0.25">
      <c r="U595" s="5"/>
      <c r="V595" s="5"/>
    </row>
    <row r="596" spans="21:22" x14ac:dyDescent="0.25">
      <c r="U596" s="5"/>
      <c r="V596" s="5"/>
    </row>
    <row r="597" spans="21:22" x14ac:dyDescent="0.25">
      <c r="U597" s="5"/>
      <c r="V597" s="5"/>
    </row>
    <row r="598" spans="21:22" x14ac:dyDescent="0.25">
      <c r="U598" s="5"/>
      <c r="V598" s="5"/>
    </row>
    <row r="599" spans="21:22" x14ac:dyDescent="0.25">
      <c r="U599" s="5"/>
      <c r="V599" s="5"/>
    </row>
    <row r="600" spans="21:22" x14ac:dyDescent="0.25">
      <c r="V600" s="7"/>
    </row>
    <row r="601" spans="21:22" x14ac:dyDescent="0.25">
      <c r="V601" s="6"/>
    </row>
    <row r="602" spans="21:22" x14ac:dyDescent="0.25">
      <c r="V602" s="6"/>
    </row>
    <row r="603" spans="21:22" x14ac:dyDescent="0.25">
      <c r="V603" s="6"/>
    </row>
    <row r="604" spans="21:22" x14ac:dyDescent="0.25">
      <c r="V604" s="6"/>
    </row>
    <row r="605" spans="21:22" x14ac:dyDescent="0.25">
      <c r="V605" s="6"/>
    </row>
    <row r="606" spans="21:22" x14ac:dyDescent="0.25">
      <c r="V606" s="6"/>
    </row>
    <row r="607" spans="21:22" x14ac:dyDescent="0.25">
      <c r="V607" s="6"/>
    </row>
    <row r="608" spans="21:22" x14ac:dyDescent="0.25">
      <c r="V608" s="6"/>
    </row>
    <row r="609" spans="22:22" x14ac:dyDescent="0.25">
      <c r="V609" s="6"/>
    </row>
    <row r="610" spans="22:22" x14ac:dyDescent="0.25">
      <c r="V610" s="6"/>
    </row>
    <row r="611" spans="22:22" x14ac:dyDescent="0.25">
      <c r="V611" s="6"/>
    </row>
    <row r="612" spans="22:22" x14ac:dyDescent="0.25">
      <c r="V612" s="6"/>
    </row>
    <row r="613" spans="22:22" x14ac:dyDescent="0.25">
      <c r="V613" s="6"/>
    </row>
    <row r="614" spans="22:22" x14ac:dyDescent="0.25">
      <c r="V614" s="6"/>
    </row>
    <row r="615" spans="22:22" x14ac:dyDescent="0.25">
      <c r="V615" s="6"/>
    </row>
    <row r="616" spans="22:22" x14ac:dyDescent="0.25">
      <c r="V616" s="6"/>
    </row>
    <row r="617" spans="22:22" x14ac:dyDescent="0.25">
      <c r="V617" s="6"/>
    </row>
    <row r="618" spans="22:22" x14ac:dyDescent="0.25">
      <c r="V618" s="6"/>
    </row>
    <row r="619" spans="22:22" x14ac:dyDescent="0.25">
      <c r="V619" s="6"/>
    </row>
    <row r="620" spans="22:22" x14ac:dyDescent="0.25">
      <c r="V620" s="6"/>
    </row>
    <row r="621" spans="22:22" x14ac:dyDescent="0.25">
      <c r="V621" s="6"/>
    </row>
    <row r="622" spans="22:22" x14ac:dyDescent="0.25">
      <c r="V622" s="6"/>
    </row>
    <row r="623" spans="22:22" x14ac:dyDescent="0.25">
      <c r="V623" s="6"/>
    </row>
    <row r="624" spans="22:22" x14ac:dyDescent="0.25">
      <c r="V624" s="6"/>
    </row>
    <row r="625" spans="22:22" x14ac:dyDescent="0.25">
      <c r="V625" s="6"/>
    </row>
    <row r="626" spans="22:22" x14ac:dyDescent="0.25">
      <c r="V626" s="6"/>
    </row>
    <row r="627" spans="22:22" x14ac:dyDescent="0.25">
      <c r="V627" s="6"/>
    </row>
    <row r="628" spans="22:22" x14ac:dyDescent="0.25">
      <c r="V628" s="6"/>
    </row>
    <row r="629" spans="22:22" x14ac:dyDescent="0.25">
      <c r="V629" s="6"/>
    </row>
    <row r="630" spans="22:22" x14ac:dyDescent="0.25">
      <c r="V630" s="6"/>
    </row>
    <row r="631" spans="22:22" x14ac:dyDescent="0.25">
      <c r="V631" s="6"/>
    </row>
    <row r="632" spans="22:22" x14ac:dyDescent="0.25">
      <c r="V632" s="6"/>
    </row>
    <row r="633" spans="22:22" x14ac:dyDescent="0.25">
      <c r="V633" s="6"/>
    </row>
    <row r="634" spans="22:22" x14ac:dyDescent="0.25">
      <c r="V634" s="6"/>
    </row>
    <row r="635" spans="22:22" x14ac:dyDescent="0.25">
      <c r="V635" s="6"/>
    </row>
    <row r="636" spans="22:22" x14ac:dyDescent="0.25">
      <c r="V636" s="6"/>
    </row>
    <row r="637" spans="22:22" x14ac:dyDescent="0.25">
      <c r="V637" s="6"/>
    </row>
    <row r="638" spans="22:22" x14ac:dyDescent="0.25">
      <c r="V638" s="6"/>
    </row>
    <row r="639" spans="22:22" x14ac:dyDescent="0.25">
      <c r="V639" s="6"/>
    </row>
    <row r="640" spans="22:22" x14ac:dyDescent="0.25">
      <c r="V640" s="6"/>
    </row>
    <row r="641" spans="22:22" x14ac:dyDescent="0.25">
      <c r="V641" s="6"/>
    </row>
    <row r="642" spans="22:22" x14ac:dyDescent="0.25">
      <c r="V642" s="6"/>
    </row>
    <row r="643" spans="22:22" x14ac:dyDescent="0.25">
      <c r="V643" s="6"/>
    </row>
    <row r="644" spans="22:22" x14ac:dyDescent="0.25">
      <c r="V644" s="6"/>
    </row>
    <row r="645" spans="22:22" x14ac:dyDescent="0.25">
      <c r="V645" s="6"/>
    </row>
    <row r="646" spans="22:22" x14ac:dyDescent="0.25">
      <c r="V646" s="6"/>
    </row>
    <row r="647" spans="22:22" x14ac:dyDescent="0.25">
      <c r="V647" s="6"/>
    </row>
    <row r="648" spans="22:22" x14ac:dyDescent="0.25">
      <c r="V648" s="6"/>
    </row>
    <row r="649" spans="22:22" x14ac:dyDescent="0.25">
      <c r="V649" s="6"/>
    </row>
    <row r="650" spans="22:22" x14ac:dyDescent="0.25">
      <c r="V650" s="6"/>
    </row>
    <row r="651" spans="22:22" x14ac:dyDescent="0.25">
      <c r="V651" s="6"/>
    </row>
    <row r="652" spans="22:22" x14ac:dyDescent="0.25">
      <c r="V652" s="6"/>
    </row>
    <row r="653" spans="22:22" x14ac:dyDescent="0.25">
      <c r="V653" s="6"/>
    </row>
    <row r="654" spans="22:22" x14ac:dyDescent="0.25">
      <c r="V654" s="6"/>
    </row>
    <row r="655" spans="22:22" x14ac:dyDescent="0.25">
      <c r="V655" s="6"/>
    </row>
    <row r="656" spans="22:22" x14ac:dyDescent="0.25">
      <c r="V656" s="6"/>
    </row>
    <row r="657" spans="22:22" x14ac:dyDescent="0.25">
      <c r="V657" s="6"/>
    </row>
    <row r="658" spans="22:22" x14ac:dyDescent="0.25">
      <c r="V658" s="6"/>
    </row>
    <row r="659" spans="22:22" x14ac:dyDescent="0.25">
      <c r="V659" s="6"/>
    </row>
    <row r="660" spans="22:22" x14ac:dyDescent="0.25">
      <c r="V660" s="6"/>
    </row>
    <row r="661" spans="22:22" x14ac:dyDescent="0.25">
      <c r="V661" s="6"/>
    </row>
    <row r="662" spans="22:22" x14ac:dyDescent="0.25">
      <c r="V662" s="6"/>
    </row>
    <row r="663" spans="22:22" x14ac:dyDescent="0.25">
      <c r="V663" s="6"/>
    </row>
    <row r="664" spans="22:22" x14ac:dyDescent="0.25">
      <c r="V664" s="6"/>
    </row>
    <row r="665" spans="22:22" x14ac:dyDescent="0.25">
      <c r="V665" s="6"/>
    </row>
    <row r="666" spans="22:22" x14ac:dyDescent="0.25">
      <c r="V666" s="6"/>
    </row>
    <row r="667" spans="22:22" x14ac:dyDescent="0.25">
      <c r="V667" s="6"/>
    </row>
    <row r="668" spans="22:22" x14ac:dyDescent="0.25">
      <c r="V668" s="6"/>
    </row>
    <row r="669" spans="22:22" x14ac:dyDescent="0.25">
      <c r="V669" s="6"/>
    </row>
    <row r="670" spans="22:22" x14ac:dyDescent="0.25">
      <c r="V670" s="6"/>
    </row>
    <row r="671" spans="22:22" x14ac:dyDescent="0.25">
      <c r="V671" s="6"/>
    </row>
    <row r="672" spans="22:22" x14ac:dyDescent="0.25">
      <c r="V672" s="6"/>
    </row>
    <row r="673" spans="22:22" x14ac:dyDescent="0.25">
      <c r="V673" s="6"/>
    </row>
    <row r="674" spans="22:22" x14ac:dyDescent="0.25">
      <c r="V674" s="6"/>
    </row>
    <row r="675" spans="22:22" x14ac:dyDescent="0.25">
      <c r="V675" s="6"/>
    </row>
    <row r="676" spans="22:22" x14ac:dyDescent="0.25">
      <c r="V676" s="6"/>
    </row>
    <row r="677" spans="22:22" x14ac:dyDescent="0.25">
      <c r="V677" s="6"/>
    </row>
    <row r="678" spans="22:22" x14ac:dyDescent="0.25">
      <c r="V678" s="6"/>
    </row>
    <row r="679" spans="22:22" x14ac:dyDescent="0.25">
      <c r="V679" s="6"/>
    </row>
    <row r="680" spans="22:22" x14ac:dyDescent="0.25">
      <c r="V680" s="6"/>
    </row>
    <row r="681" spans="22:22" x14ac:dyDescent="0.25">
      <c r="V681" s="6"/>
    </row>
    <row r="682" spans="22:22" x14ac:dyDescent="0.25">
      <c r="V682" s="6"/>
    </row>
    <row r="683" spans="22:22" x14ac:dyDescent="0.25">
      <c r="V683" s="6"/>
    </row>
    <row r="684" spans="22:22" x14ac:dyDescent="0.25">
      <c r="V684" s="6"/>
    </row>
    <row r="685" spans="22:22" x14ac:dyDescent="0.25">
      <c r="V685" s="6"/>
    </row>
    <row r="686" spans="22:22" x14ac:dyDescent="0.25">
      <c r="V686" s="6"/>
    </row>
    <row r="687" spans="22:22" x14ac:dyDescent="0.25">
      <c r="V687" s="6"/>
    </row>
    <row r="688" spans="22:22" x14ac:dyDescent="0.25">
      <c r="V688" s="6"/>
    </row>
    <row r="689" spans="22:22" x14ac:dyDescent="0.25">
      <c r="V689" s="6"/>
    </row>
    <row r="690" spans="22:22" x14ac:dyDescent="0.25">
      <c r="V690" s="6"/>
    </row>
    <row r="691" spans="22:22" x14ac:dyDescent="0.25">
      <c r="V691" s="6"/>
    </row>
    <row r="692" spans="22:22" x14ac:dyDescent="0.25">
      <c r="V692" s="6"/>
    </row>
    <row r="693" spans="22:22" x14ac:dyDescent="0.25">
      <c r="V693" s="6"/>
    </row>
    <row r="694" spans="22:22" x14ac:dyDescent="0.25">
      <c r="V694" s="6"/>
    </row>
    <row r="695" spans="22:22" x14ac:dyDescent="0.25">
      <c r="V695" s="6"/>
    </row>
    <row r="696" spans="22:22" x14ac:dyDescent="0.25">
      <c r="V696" s="6"/>
    </row>
    <row r="697" spans="22:22" x14ac:dyDescent="0.25">
      <c r="V697" s="6"/>
    </row>
    <row r="698" spans="22:22" x14ac:dyDescent="0.25">
      <c r="V698" s="6"/>
    </row>
    <row r="699" spans="22:22" x14ac:dyDescent="0.25">
      <c r="V699" s="6"/>
    </row>
    <row r="700" spans="22:22" x14ac:dyDescent="0.25">
      <c r="V700" s="6"/>
    </row>
    <row r="701" spans="22:22" x14ac:dyDescent="0.25">
      <c r="V701" s="6"/>
    </row>
    <row r="702" spans="22:22" x14ac:dyDescent="0.25">
      <c r="V702" s="6"/>
    </row>
    <row r="703" spans="22:22" x14ac:dyDescent="0.25">
      <c r="V703" s="6"/>
    </row>
    <row r="704" spans="22:22" x14ac:dyDescent="0.25">
      <c r="V704" s="6"/>
    </row>
    <row r="705" spans="22:22" x14ac:dyDescent="0.25">
      <c r="V705" s="6"/>
    </row>
    <row r="706" spans="22:22" x14ac:dyDescent="0.25">
      <c r="V706" s="6"/>
    </row>
    <row r="707" spans="22:22" x14ac:dyDescent="0.25">
      <c r="V707" s="6"/>
    </row>
    <row r="708" spans="22:22" x14ac:dyDescent="0.25">
      <c r="V708" s="6"/>
    </row>
    <row r="709" spans="22:22" x14ac:dyDescent="0.25">
      <c r="V709" s="6"/>
    </row>
    <row r="710" spans="22:22" x14ac:dyDescent="0.25">
      <c r="V710" s="6"/>
    </row>
    <row r="711" spans="22:22" x14ac:dyDescent="0.25">
      <c r="V711" s="6"/>
    </row>
    <row r="712" spans="22:22" x14ac:dyDescent="0.25">
      <c r="V712" s="6"/>
    </row>
    <row r="713" spans="22:22" x14ac:dyDescent="0.25">
      <c r="V713" s="6"/>
    </row>
    <row r="714" spans="22:22" x14ac:dyDescent="0.25">
      <c r="V714" s="6"/>
    </row>
    <row r="715" spans="22:22" x14ac:dyDescent="0.25">
      <c r="V715" s="6"/>
    </row>
    <row r="716" spans="22:22" x14ac:dyDescent="0.25">
      <c r="V716" s="6"/>
    </row>
    <row r="717" spans="22:22" x14ac:dyDescent="0.25">
      <c r="V717" s="6"/>
    </row>
    <row r="718" spans="22:22" x14ac:dyDescent="0.25">
      <c r="V718" s="6"/>
    </row>
    <row r="719" spans="22:22" x14ac:dyDescent="0.25">
      <c r="V719" s="6"/>
    </row>
    <row r="720" spans="22:22" x14ac:dyDescent="0.25">
      <c r="V720" s="6"/>
    </row>
    <row r="721" spans="22:22" x14ac:dyDescent="0.25">
      <c r="V721" s="6"/>
    </row>
    <row r="722" spans="22:22" x14ac:dyDescent="0.25">
      <c r="V722" s="6"/>
    </row>
    <row r="723" spans="22:22" x14ac:dyDescent="0.25">
      <c r="V723" s="6"/>
    </row>
    <row r="724" spans="22:22" x14ac:dyDescent="0.25">
      <c r="V724" s="6"/>
    </row>
    <row r="725" spans="22:22" x14ac:dyDescent="0.25">
      <c r="V725" s="6"/>
    </row>
    <row r="726" spans="22:22" x14ac:dyDescent="0.25">
      <c r="V726" s="6"/>
    </row>
    <row r="727" spans="22:22" x14ac:dyDescent="0.25">
      <c r="V727" s="6"/>
    </row>
    <row r="728" spans="22:22" x14ac:dyDescent="0.25">
      <c r="V728" s="6"/>
    </row>
    <row r="729" spans="22:22" x14ac:dyDescent="0.25">
      <c r="V729" s="6"/>
    </row>
    <row r="730" spans="22:22" x14ac:dyDescent="0.25">
      <c r="V730" s="6"/>
    </row>
    <row r="731" spans="22:22" x14ac:dyDescent="0.25">
      <c r="V731" s="6"/>
    </row>
    <row r="732" spans="22:22" x14ac:dyDescent="0.25">
      <c r="V732" s="6"/>
    </row>
    <row r="733" spans="22:22" x14ac:dyDescent="0.25">
      <c r="V733" s="6"/>
    </row>
    <row r="734" spans="22:22" x14ac:dyDescent="0.25">
      <c r="V734" s="6"/>
    </row>
    <row r="735" spans="22:22" x14ac:dyDescent="0.25">
      <c r="V735" s="6"/>
    </row>
    <row r="736" spans="22:22" x14ac:dyDescent="0.25">
      <c r="V736" s="6"/>
    </row>
    <row r="737" spans="22:22" x14ac:dyDescent="0.25">
      <c r="V737" s="6"/>
    </row>
    <row r="738" spans="22:22" x14ac:dyDescent="0.25">
      <c r="V738" s="6"/>
    </row>
    <row r="739" spans="22:22" x14ac:dyDescent="0.25">
      <c r="V739" s="6"/>
    </row>
    <row r="740" spans="22:22" x14ac:dyDescent="0.25">
      <c r="V740" s="6"/>
    </row>
    <row r="741" spans="22:22" x14ac:dyDescent="0.25">
      <c r="V741" s="6"/>
    </row>
    <row r="742" spans="22:22" x14ac:dyDescent="0.25">
      <c r="V742" s="6"/>
    </row>
    <row r="743" spans="22:22" x14ac:dyDescent="0.25">
      <c r="V743" s="6"/>
    </row>
    <row r="744" spans="22:22" x14ac:dyDescent="0.25">
      <c r="V744" s="6"/>
    </row>
    <row r="745" spans="22:22" x14ac:dyDescent="0.25">
      <c r="V745" s="6"/>
    </row>
    <row r="746" spans="22:22" x14ac:dyDescent="0.25">
      <c r="V746" s="6"/>
    </row>
    <row r="747" spans="22:22" x14ac:dyDescent="0.25">
      <c r="V747" s="6"/>
    </row>
    <row r="748" spans="22:22" x14ac:dyDescent="0.25">
      <c r="V748" s="6"/>
    </row>
    <row r="749" spans="22:22" x14ac:dyDescent="0.25">
      <c r="V749" s="6"/>
    </row>
    <row r="750" spans="22:22" x14ac:dyDescent="0.25">
      <c r="V750" s="6"/>
    </row>
    <row r="751" spans="22:22" x14ac:dyDescent="0.25">
      <c r="V751" s="6"/>
    </row>
    <row r="752" spans="22:22" x14ac:dyDescent="0.25">
      <c r="V752" s="6"/>
    </row>
    <row r="753" spans="22:22" x14ac:dyDescent="0.25">
      <c r="V753" s="6"/>
    </row>
    <row r="754" spans="22:22" x14ac:dyDescent="0.25">
      <c r="V754" s="6"/>
    </row>
    <row r="755" spans="22:22" x14ac:dyDescent="0.25">
      <c r="V755" s="6"/>
    </row>
    <row r="756" spans="22:22" x14ac:dyDescent="0.25">
      <c r="V756" s="6"/>
    </row>
    <row r="757" spans="22:22" x14ac:dyDescent="0.25">
      <c r="V757" s="6"/>
    </row>
    <row r="758" spans="22:22" x14ac:dyDescent="0.25">
      <c r="V758" s="6"/>
    </row>
    <row r="759" spans="22:22" x14ac:dyDescent="0.25">
      <c r="V759" s="6"/>
    </row>
    <row r="760" spans="22:22" x14ac:dyDescent="0.25">
      <c r="V760" s="6"/>
    </row>
    <row r="761" spans="22:22" x14ac:dyDescent="0.25">
      <c r="V761" s="6"/>
    </row>
    <row r="762" spans="22:22" x14ac:dyDescent="0.25">
      <c r="V762" s="6"/>
    </row>
    <row r="763" spans="22:22" x14ac:dyDescent="0.25">
      <c r="V763" s="6"/>
    </row>
    <row r="764" spans="22:22" x14ac:dyDescent="0.25">
      <c r="V764" s="6"/>
    </row>
    <row r="765" spans="22:22" x14ac:dyDescent="0.25">
      <c r="V765" s="6"/>
    </row>
    <row r="766" spans="22:22" x14ac:dyDescent="0.25">
      <c r="V766" s="6"/>
    </row>
    <row r="767" spans="22:22" x14ac:dyDescent="0.25">
      <c r="V767" s="6"/>
    </row>
    <row r="768" spans="22:22" x14ac:dyDescent="0.25">
      <c r="V768" s="6"/>
    </row>
    <row r="769" spans="22:22" x14ac:dyDescent="0.25">
      <c r="V769" s="6"/>
    </row>
    <row r="770" spans="22:22" x14ac:dyDescent="0.25">
      <c r="V770" s="6"/>
    </row>
    <row r="771" spans="22:22" x14ac:dyDescent="0.25">
      <c r="V771" s="6"/>
    </row>
    <row r="772" spans="22:22" x14ac:dyDescent="0.25">
      <c r="V772" s="6"/>
    </row>
    <row r="773" spans="22:22" x14ac:dyDescent="0.25">
      <c r="V773" s="6"/>
    </row>
    <row r="774" spans="22:22" x14ac:dyDescent="0.25">
      <c r="V774" s="6"/>
    </row>
    <row r="775" spans="22:22" x14ac:dyDescent="0.25">
      <c r="V775" s="6"/>
    </row>
    <row r="776" spans="22:22" x14ac:dyDescent="0.25">
      <c r="V776" s="6"/>
    </row>
    <row r="777" spans="22:22" x14ac:dyDescent="0.25">
      <c r="V777" s="6"/>
    </row>
    <row r="778" spans="22:22" x14ac:dyDescent="0.25">
      <c r="V778" s="6"/>
    </row>
    <row r="779" spans="22:22" x14ac:dyDescent="0.25">
      <c r="V779" s="6"/>
    </row>
    <row r="780" spans="22:22" x14ac:dyDescent="0.25">
      <c r="V780" s="6"/>
    </row>
    <row r="781" spans="22:22" x14ac:dyDescent="0.25">
      <c r="V781" s="6"/>
    </row>
    <row r="782" spans="22:22" x14ac:dyDescent="0.25">
      <c r="V782" s="6"/>
    </row>
    <row r="783" spans="22:22" x14ac:dyDescent="0.25">
      <c r="V783" s="6"/>
    </row>
    <row r="784" spans="22:22" x14ac:dyDescent="0.25">
      <c r="V784" s="6"/>
    </row>
    <row r="785" spans="22:22" x14ac:dyDescent="0.25">
      <c r="V785" s="6"/>
    </row>
    <row r="786" spans="22:22" x14ac:dyDescent="0.25">
      <c r="V786" s="6"/>
    </row>
    <row r="787" spans="22:22" x14ac:dyDescent="0.25">
      <c r="V787" s="6"/>
    </row>
    <row r="788" spans="22:22" x14ac:dyDescent="0.25">
      <c r="V788" s="6"/>
    </row>
    <row r="789" spans="22:22" x14ac:dyDescent="0.25">
      <c r="V789" s="6"/>
    </row>
    <row r="790" spans="22:22" x14ac:dyDescent="0.25">
      <c r="V790" s="6"/>
    </row>
    <row r="791" spans="22:22" x14ac:dyDescent="0.25">
      <c r="V791" s="6"/>
    </row>
    <row r="792" spans="22:22" x14ac:dyDescent="0.25">
      <c r="V792" s="6"/>
    </row>
    <row r="793" spans="22:22" x14ac:dyDescent="0.25">
      <c r="V793" s="6"/>
    </row>
    <row r="794" spans="22:22" x14ac:dyDescent="0.25">
      <c r="V794" s="6"/>
    </row>
    <row r="795" spans="22:22" x14ac:dyDescent="0.25">
      <c r="V795" s="6"/>
    </row>
    <row r="796" spans="22:22" x14ac:dyDescent="0.25">
      <c r="V796" s="6"/>
    </row>
    <row r="797" spans="22:22" x14ac:dyDescent="0.25">
      <c r="V797" s="6"/>
    </row>
    <row r="798" spans="22:22" x14ac:dyDescent="0.25">
      <c r="V798" s="6"/>
    </row>
    <row r="799" spans="22:22" x14ac:dyDescent="0.25">
      <c r="V799" s="6"/>
    </row>
    <row r="800" spans="22:22" x14ac:dyDescent="0.25">
      <c r="V800" s="6"/>
    </row>
    <row r="801" spans="22:22" x14ac:dyDescent="0.25">
      <c r="V801" s="6"/>
    </row>
    <row r="802" spans="22:22" x14ac:dyDescent="0.25">
      <c r="V802" s="6"/>
    </row>
    <row r="803" spans="22:22" x14ac:dyDescent="0.25">
      <c r="V803" s="6"/>
    </row>
    <row r="804" spans="22:22" x14ac:dyDescent="0.25">
      <c r="V804" s="6"/>
    </row>
    <row r="805" spans="22:22" x14ac:dyDescent="0.25">
      <c r="V805" s="6"/>
    </row>
    <row r="806" spans="22:22" x14ac:dyDescent="0.25">
      <c r="V806" s="6"/>
    </row>
    <row r="807" spans="22:22" x14ac:dyDescent="0.25">
      <c r="V807" s="6"/>
    </row>
    <row r="808" spans="22:22" x14ac:dyDescent="0.25">
      <c r="V808" s="6"/>
    </row>
    <row r="809" spans="22:22" x14ac:dyDescent="0.25">
      <c r="V809" s="6"/>
    </row>
    <row r="810" spans="22:22" x14ac:dyDescent="0.25">
      <c r="V810" s="6"/>
    </row>
    <row r="811" spans="22:22" x14ac:dyDescent="0.25">
      <c r="V811" s="6"/>
    </row>
    <row r="812" spans="22:22" x14ac:dyDescent="0.25">
      <c r="V812" s="6"/>
    </row>
    <row r="813" spans="22:22" x14ac:dyDescent="0.25">
      <c r="V813" s="6"/>
    </row>
    <row r="814" spans="22:22" x14ac:dyDescent="0.25">
      <c r="V814" s="6"/>
    </row>
    <row r="815" spans="22:22" x14ac:dyDescent="0.25">
      <c r="V815" s="6"/>
    </row>
    <row r="816" spans="22:22" x14ac:dyDescent="0.25">
      <c r="V816" s="6"/>
    </row>
    <row r="817" spans="22:22" x14ac:dyDescent="0.25">
      <c r="V817" s="6"/>
    </row>
    <row r="818" spans="22:22" x14ac:dyDescent="0.25">
      <c r="V818" s="6"/>
    </row>
    <row r="819" spans="22:22" x14ac:dyDescent="0.25">
      <c r="V819" s="6"/>
    </row>
    <row r="820" spans="22:22" x14ac:dyDescent="0.25">
      <c r="V820" s="6"/>
    </row>
    <row r="821" spans="22:22" x14ac:dyDescent="0.25">
      <c r="V821" s="6"/>
    </row>
    <row r="822" spans="22:22" x14ac:dyDescent="0.25">
      <c r="V822" s="6"/>
    </row>
    <row r="823" spans="22:22" x14ac:dyDescent="0.25">
      <c r="V823" s="6"/>
    </row>
    <row r="824" spans="22:22" x14ac:dyDescent="0.25">
      <c r="V824" s="6"/>
    </row>
    <row r="825" spans="22:22" x14ac:dyDescent="0.25">
      <c r="V825" s="6"/>
    </row>
    <row r="826" spans="22:22" x14ac:dyDescent="0.25">
      <c r="V826" s="6"/>
    </row>
    <row r="827" spans="22:22" x14ac:dyDescent="0.25">
      <c r="V827" s="6"/>
    </row>
    <row r="828" spans="22:22" x14ac:dyDescent="0.25">
      <c r="V828" s="6"/>
    </row>
    <row r="829" spans="22:22" x14ac:dyDescent="0.25">
      <c r="V829" s="6"/>
    </row>
    <row r="830" spans="22:22" x14ac:dyDescent="0.25">
      <c r="V830" s="6"/>
    </row>
    <row r="831" spans="22:22" x14ac:dyDescent="0.25">
      <c r="V831" s="6"/>
    </row>
    <row r="832" spans="22:22" x14ac:dyDescent="0.25">
      <c r="V832" s="6"/>
    </row>
    <row r="833" spans="22:22" x14ac:dyDescent="0.25">
      <c r="V833" s="6"/>
    </row>
    <row r="834" spans="22:22" x14ac:dyDescent="0.25">
      <c r="V834" s="6"/>
    </row>
    <row r="835" spans="22:22" x14ac:dyDescent="0.25">
      <c r="V835" s="6"/>
    </row>
    <row r="836" spans="22:22" x14ac:dyDescent="0.25">
      <c r="V836" s="6"/>
    </row>
    <row r="837" spans="22:22" x14ac:dyDescent="0.25">
      <c r="V837" s="6"/>
    </row>
    <row r="838" spans="22:22" x14ac:dyDescent="0.25">
      <c r="V838" s="6"/>
    </row>
    <row r="839" spans="22:22" x14ac:dyDescent="0.25">
      <c r="V839" s="6"/>
    </row>
    <row r="840" spans="22:22" x14ac:dyDescent="0.25">
      <c r="V840" s="6"/>
    </row>
    <row r="841" spans="22:22" x14ac:dyDescent="0.25">
      <c r="V841" s="6"/>
    </row>
    <row r="842" spans="22:22" x14ac:dyDescent="0.25">
      <c r="V842" s="6"/>
    </row>
    <row r="843" spans="22:22" x14ac:dyDescent="0.25">
      <c r="V843" s="6"/>
    </row>
    <row r="844" spans="22:22" x14ac:dyDescent="0.25">
      <c r="V844" s="6"/>
    </row>
    <row r="845" spans="22:22" x14ac:dyDescent="0.25">
      <c r="V845" s="6"/>
    </row>
    <row r="846" spans="22:22" x14ac:dyDescent="0.25">
      <c r="V846" s="6"/>
    </row>
    <row r="847" spans="22:22" x14ac:dyDescent="0.25">
      <c r="V847" s="6"/>
    </row>
    <row r="848" spans="22:22" x14ac:dyDescent="0.25">
      <c r="V848" s="6"/>
    </row>
    <row r="849" spans="22:22" x14ac:dyDescent="0.25">
      <c r="V849" s="6"/>
    </row>
    <row r="850" spans="22:22" x14ac:dyDescent="0.25">
      <c r="V850" s="6"/>
    </row>
    <row r="851" spans="22:22" x14ac:dyDescent="0.25">
      <c r="V851" s="6"/>
    </row>
    <row r="852" spans="22:22" x14ac:dyDescent="0.25">
      <c r="V852" s="6"/>
    </row>
    <row r="853" spans="22:22" x14ac:dyDescent="0.25">
      <c r="V853" s="6"/>
    </row>
    <row r="854" spans="22:22" x14ac:dyDescent="0.25">
      <c r="V854" s="6"/>
    </row>
    <row r="855" spans="22:22" x14ac:dyDescent="0.25">
      <c r="V855" s="6"/>
    </row>
    <row r="856" spans="22:22" x14ac:dyDescent="0.25">
      <c r="V856" s="6"/>
    </row>
    <row r="857" spans="22:22" x14ac:dyDescent="0.25">
      <c r="V857" s="6"/>
    </row>
    <row r="858" spans="22:22" x14ac:dyDescent="0.25">
      <c r="V858" s="6"/>
    </row>
    <row r="859" spans="22:22" x14ac:dyDescent="0.25">
      <c r="V859" s="6"/>
    </row>
    <row r="860" spans="22:22" x14ac:dyDescent="0.25">
      <c r="V860" s="6"/>
    </row>
    <row r="861" spans="22:22" x14ac:dyDescent="0.25">
      <c r="V861" s="6"/>
    </row>
    <row r="862" spans="22:22" x14ac:dyDescent="0.25">
      <c r="V862" s="6"/>
    </row>
    <row r="863" spans="22:22" x14ac:dyDescent="0.25">
      <c r="V863" s="6"/>
    </row>
    <row r="864" spans="22:22" x14ac:dyDescent="0.25">
      <c r="V864" s="6"/>
    </row>
    <row r="865" spans="22:22" x14ac:dyDescent="0.25">
      <c r="V865" s="6"/>
    </row>
    <row r="866" spans="22:22" x14ac:dyDescent="0.25">
      <c r="V866" s="6"/>
    </row>
    <row r="867" spans="22:22" x14ac:dyDescent="0.25">
      <c r="V867" s="6"/>
    </row>
    <row r="868" spans="22:22" x14ac:dyDescent="0.25">
      <c r="V868" s="6"/>
    </row>
    <row r="869" spans="22:22" x14ac:dyDescent="0.25">
      <c r="V869" s="6"/>
    </row>
    <row r="870" spans="22:22" x14ac:dyDescent="0.25">
      <c r="V870" s="6"/>
    </row>
    <row r="871" spans="22:22" x14ac:dyDescent="0.25">
      <c r="V871" s="6"/>
    </row>
    <row r="872" spans="22:22" x14ac:dyDescent="0.25">
      <c r="V872" s="6"/>
    </row>
    <row r="873" spans="22:22" x14ac:dyDescent="0.25">
      <c r="V873" s="6"/>
    </row>
    <row r="874" spans="22:22" x14ac:dyDescent="0.25">
      <c r="V874" s="6"/>
    </row>
    <row r="875" spans="22:22" x14ac:dyDescent="0.25">
      <c r="V875" s="6"/>
    </row>
    <row r="876" spans="22:22" x14ac:dyDescent="0.25">
      <c r="V876" s="6"/>
    </row>
    <row r="877" spans="22:22" x14ac:dyDescent="0.25">
      <c r="V877" s="6"/>
    </row>
    <row r="878" spans="22:22" x14ac:dyDescent="0.25">
      <c r="V878" s="6"/>
    </row>
    <row r="879" spans="22:22" x14ac:dyDescent="0.25">
      <c r="V879" s="6"/>
    </row>
    <row r="880" spans="22:22" x14ac:dyDescent="0.25">
      <c r="V880" s="6"/>
    </row>
    <row r="881" spans="22:22" x14ac:dyDescent="0.25">
      <c r="V881" s="6"/>
    </row>
    <row r="882" spans="22:22" x14ac:dyDescent="0.25">
      <c r="V882" s="6"/>
    </row>
    <row r="883" spans="22:22" x14ac:dyDescent="0.25">
      <c r="V883" s="6"/>
    </row>
    <row r="884" spans="22:22" x14ac:dyDescent="0.25">
      <c r="V884" s="6"/>
    </row>
    <row r="885" spans="22:22" x14ac:dyDescent="0.25">
      <c r="V885" s="6"/>
    </row>
    <row r="886" spans="22:22" x14ac:dyDescent="0.25">
      <c r="V886" s="6"/>
    </row>
    <row r="887" spans="22:22" x14ac:dyDescent="0.25">
      <c r="V887" s="6"/>
    </row>
    <row r="888" spans="22:22" x14ac:dyDescent="0.25">
      <c r="V888" s="6"/>
    </row>
    <row r="889" spans="22:22" x14ac:dyDescent="0.25">
      <c r="V889" s="6"/>
    </row>
    <row r="890" spans="22:22" x14ac:dyDescent="0.25">
      <c r="V890" s="6"/>
    </row>
    <row r="891" spans="22:22" x14ac:dyDescent="0.25">
      <c r="V891" s="6"/>
    </row>
    <row r="892" spans="22:22" x14ac:dyDescent="0.25">
      <c r="V892" s="6"/>
    </row>
    <row r="893" spans="22:22" x14ac:dyDescent="0.25">
      <c r="V893" s="6"/>
    </row>
    <row r="894" spans="22:22" x14ac:dyDescent="0.25">
      <c r="V894" s="6"/>
    </row>
    <row r="895" spans="22:22" x14ac:dyDescent="0.25">
      <c r="V895" s="6"/>
    </row>
    <row r="896" spans="22:22" x14ac:dyDescent="0.25">
      <c r="V896" s="6"/>
    </row>
    <row r="897" spans="22:22" x14ac:dyDescent="0.25">
      <c r="V897" s="6"/>
    </row>
    <row r="898" spans="22:22" x14ac:dyDescent="0.25">
      <c r="V898" s="6"/>
    </row>
    <row r="899" spans="22:22" x14ac:dyDescent="0.25">
      <c r="V899" s="6"/>
    </row>
    <row r="900" spans="22:22" x14ac:dyDescent="0.25">
      <c r="V900" s="6"/>
    </row>
    <row r="901" spans="22:22" x14ac:dyDescent="0.25">
      <c r="V901" s="6"/>
    </row>
    <row r="902" spans="22:22" x14ac:dyDescent="0.25">
      <c r="V902" s="6"/>
    </row>
    <row r="903" spans="22:22" x14ac:dyDescent="0.25">
      <c r="V903" s="6"/>
    </row>
    <row r="904" spans="22:22" x14ac:dyDescent="0.25">
      <c r="V904" s="6"/>
    </row>
    <row r="905" spans="22:22" x14ac:dyDescent="0.25">
      <c r="V905" s="6"/>
    </row>
    <row r="906" spans="22:22" x14ac:dyDescent="0.25">
      <c r="V906" s="6"/>
    </row>
    <row r="907" spans="22:22" x14ac:dyDescent="0.25">
      <c r="V907" s="6"/>
    </row>
    <row r="908" spans="22:22" x14ac:dyDescent="0.25">
      <c r="V908" s="6"/>
    </row>
    <row r="909" spans="22:22" x14ac:dyDescent="0.25">
      <c r="V909" s="6"/>
    </row>
    <row r="910" spans="22:22" x14ac:dyDescent="0.25">
      <c r="V910" s="6"/>
    </row>
    <row r="911" spans="22:22" x14ac:dyDescent="0.25">
      <c r="V911" s="6"/>
    </row>
    <row r="912" spans="22:22" x14ac:dyDescent="0.25">
      <c r="V912" s="6"/>
    </row>
    <row r="913" spans="22:22" x14ac:dyDescent="0.25">
      <c r="V913" s="6"/>
    </row>
    <row r="914" spans="22:22" x14ac:dyDescent="0.25">
      <c r="V914" s="6"/>
    </row>
    <row r="915" spans="22:22" x14ac:dyDescent="0.25">
      <c r="V915" s="6"/>
    </row>
    <row r="916" spans="22:22" x14ac:dyDescent="0.25">
      <c r="V916" s="6"/>
    </row>
    <row r="917" spans="22:22" x14ac:dyDescent="0.25">
      <c r="V917" s="6"/>
    </row>
    <row r="918" spans="22:22" x14ac:dyDescent="0.25">
      <c r="V918" s="6"/>
    </row>
    <row r="919" spans="22:22" x14ac:dyDescent="0.25">
      <c r="V919" s="6"/>
    </row>
    <row r="920" spans="22:22" x14ac:dyDescent="0.25">
      <c r="V920" s="6"/>
    </row>
    <row r="921" spans="22:22" x14ac:dyDescent="0.25">
      <c r="V921" s="6"/>
    </row>
    <row r="922" spans="22:22" x14ac:dyDescent="0.25">
      <c r="V922" s="6"/>
    </row>
    <row r="923" spans="22:22" x14ac:dyDescent="0.25">
      <c r="V923" s="6"/>
    </row>
    <row r="924" spans="22:22" x14ac:dyDescent="0.25">
      <c r="V924" s="6"/>
    </row>
    <row r="925" spans="22:22" x14ac:dyDescent="0.25">
      <c r="V925" s="6"/>
    </row>
    <row r="926" spans="22:22" x14ac:dyDescent="0.25">
      <c r="V926" s="6"/>
    </row>
    <row r="927" spans="22:22" x14ac:dyDescent="0.25">
      <c r="V927" s="6"/>
    </row>
    <row r="928" spans="22:22" x14ac:dyDescent="0.25">
      <c r="V928" s="6"/>
    </row>
    <row r="929" spans="22:22" x14ac:dyDescent="0.25">
      <c r="V929" s="6"/>
    </row>
    <row r="930" spans="22:22" x14ac:dyDescent="0.25">
      <c r="V930" s="6"/>
    </row>
    <row r="931" spans="22:22" x14ac:dyDescent="0.25">
      <c r="V931" s="6"/>
    </row>
    <row r="932" spans="22:22" x14ac:dyDescent="0.25">
      <c r="V932" s="6"/>
    </row>
    <row r="933" spans="22:22" x14ac:dyDescent="0.25">
      <c r="V933" s="6"/>
    </row>
    <row r="934" spans="22:22" x14ac:dyDescent="0.25">
      <c r="V934" s="6"/>
    </row>
    <row r="935" spans="22:22" x14ac:dyDescent="0.25">
      <c r="V935" s="6"/>
    </row>
    <row r="936" spans="22:22" x14ac:dyDescent="0.25">
      <c r="V936" s="6"/>
    </row>
    <row r="937" spans="22:22" x14ac:dyDescent="0.25">
      <c r="V937" s="6"/>
    </row>
    <row r="938" spans="22:22" x14ac:dyDescent="0.25">
      <c r="V938" s="6"/>
    </row>
    <row r="939" spans="22:22" x14ac:dyDescent="0.25">
      <c r="V939" s="6"/>
    </row>
    <row r="940" spans="22:22" x14ac:dyDescent="0.25">
      <c r="V940" s="6"/>
    </row>
    <row r="941" spans="22:22" x14ac:dyDescent="0.25">
      <c r="V941" s="6"/>
    </row>
    <row r="942" spans="22:22" x14ac:dyDescent="0.25">
      <c r="V942" s="6"/>
    </row>
    <row r="943" spans="22:22" x14ac:dyDescent="0.25">
      <c r="V943" s="6"/>
    </row>
    <row r="944" spans="22:22" x14ac:dyDescent="0.25">
      <c r="V944" s="6"/>
    </row>
    <row r="945" spans="22:22" x14ac:dyDescent="0.25">
      <c r="V945" s="6"/>
    </row>
    <row r="946" spans="22:22" x14ac:dyDescent="0.25">
      <c r="V946" s="6"/>
    </row>
    <row r="947" spans="22:22" x14ac:dyDescent="0.25">
      <c r="V947" s="6"/>
    </row>
    <row r="948" spans="22:22" x14ac:dyDescent="0.25">
      <c r="V948" s="6"/>
    </row>
    <row r="949" spans="22:22" x14ac:dyDescent="0.25">
      <c r="V949" s="6"/>
    </row>
    <row r="950" spans="22:22" x14ac:dyDescent="0.25">
      <c r="V950" s="6"/>
    </row>
    <row r="951" spans="22:22" x14ac:dyDescent="0.25">
      <c r="V951" s="6"/>
    </row>
    <row r="952" spans="22:22" x14ac:dyDescent="0.25">
      <c r="V952" s="6"/>
    </row>
    <row r="953" spans="22:22" x14ac:dyDescent="0.25">
      <c r="V953" s="6"/>
    </row>
    <row r="954" spans="22:22" x14ac:dyDescent="0.25">
      <c r="V954" s="6"/>
    </row>
    <row r="955" spans="22:22" x14ac:dyDescent="0.25">
      <c r="V955" s="6"/>
    </row>
    <row r="956" spans="22:22" x14ac:dyDescent="0.25">
      <c r="V956" s="6"/>
    </row>
    <row r="957" spans="22:22" x14ac:dyDescent="0.25">
      <c r="V957" s="6"/>
    </row>
    <row r="958" spans="22:22" x14ac:dyDescent="0.25">
      <c r="V958" s="6"/>
    </row>
    <row r="959" spans="22:22" x14ac:dyDescent="0.25">
      <c r="V959" s="6"/>
    </row>
    <row r="960" spans="22:22" x14ac:dyDescent="0.25">
      <c r="V960" s="6"/>
    </row>
    <row r="961" spans="22:22" x14ac:dyDescent="0.25">
      <c r="V961" s="6"/>
    </row>
    <row r="962" spans="22:22" x14ac:dyDescent="0.25">
      <c r="V962" s="6"/>
    </row>
    <row r="963" spans="22:22" x14ac:dyDescent="0.25">
      <c r="V963" s="6"/>
    </row>
    <row r="964" spans="22:22" x14ac:dyDescent="0.25">
      <c r="V964" s="6"/>
    </row>
    <row r="965" spans="22:22" x14ac:dyDescent="0.25">
      <c r="V965" s="6"/>
    </row>
    <row r="966" spans="22:22" x14ac:dyDescent="0.25">
      <c r="V966" s="6"/>
    </row>
    <row r="967" spans="22:22" x14ac:dyDescent="0.25">
      <c r="V967" s="6"/>
    </row>
    <row r="968" spans="22:22" x14ac:dyDescent="0.25">
      <c r="V968" s="6"/>
    </row>
    <row r="969" spans="22:22" x14ac:dyDescent="0.25">
      <c r="V969" s="6"/>
    </row>
    <row r="970" spans="22:22" x14ac:dyDescent="0.25">
      <c r="V970" s="6"/>
    </row>
    <row r="971" spans="22:22" x14ac:dyDescent="0.25">
      <c r="V971" s="6"/>
    </row>
    <row r="972" spans="22:22" x14ac:dyDescent="0.25">
      <c r="V972" s="6"/>
    </row>
    <row r="973" spans="22:22" x14ac:dyDescent="0.25">
      <c r="V973" s="6"/>
    </row>
    <row r="974" spans="22:22" x14ac:dyDescent="0.25">
      <c r="V974" s="6"/>
    </row>
    <row r="975" spans="22:22" x14ac:dyDescent="0.25">
      <c r="V975" s="6"/>
    </row>
    <row r="976" spans="22:22" x14ac:dyDescent="0.25">
      <c r="V976" s="6"/>
    </row>
    <row r="977" spans="22:22" x14ac:dyDescent="0.25">
      <c r="V977" s="6"/>
    </row>
    <row r="978" spans="22:22" x14ac:dyDescent="0.25">
      <c r="V978" s="6"/>
    </row>
    <row r="979" spans="22:22" x14ac:dyDescent="0.25">
      <c r="V979" s="6"/>
    </row>
    <row r="980" spans="22:22" x14ac:dyDescent="0.25">
      <c r="V980" s="6"/>
    </row>
    <row r="981" spans="22:22" x14ac:dyDescent="0.25">
      <c r="V981" s="6"/>
    </row>
    <row r="982" spans="22:22" x14ac:dyDescent="0.25">
      <c r="V982" s="6"/>
    </row>
    <row r="983" spans="22:22" x14ac:dyDescent="0.25">
      <c r="V983" s="6"/>
    </row>
    <row r="984" spans="22:22" x14ac:dyDescent="0.25">
      <c r="V984" s="6"/>
    </row>
    <row r="985" spans="22:22" x14ac:dyDescent="0.25">
      <c r="V985" s="6"/>
    </row>
    <row r="986" spans="22:22" x14ac:dyDescent="0.25">
      <c r="V986" s="6"/>
    </row>
    <row r="987" spans="22:22" x14ac:dyDescent="0.25">
      <c r="V987" s="6"/>
    </row>
    <row r="988" spans="22:22" x14ac:dyDescent="0.25">
      <c r="V988" s="6"/>
    </row>
    <row r="989" spans="22:22" x14ac:dyDescent="0.25">
      <c r="V989" s="6"/>
    </row>
    <row r="990" spans="22:22" x14ac:dyDescent="0.25">
      <c r="V990" s="6"/>
    </row>
    <row r="991" spans="22:22" x14ac:dyDescent="0.25">
      <c r="V991" s="6"/>
    </row>
    <row r="992" spans="22:22" x14ac:dyDescent="0.25">
      <c r="V992" s="6"/>
    </row>
    <row r="993" spans="22:22" x14ac:dyDescent="0.25">
      <c r="V993" s="6"/>
    </row>
    <row r="994" spans="22:22" x14ac:dyDescent="0.25">
      <c r="V994" s="6"/>
    </row>
    <row r="995" spans="22:22" x14ac:dyDescent="0.25">
      <c r="V995" s="6"/>
    </row>
    <row r="996" spans="22:22" x14ac:dyDescent="0.25">
      <c r="V996" s="6"/>
    </row>
    <row r="997" spans="22:22" x14ac:dyDescent="0.25">
      <c r="V997" s="6"/>
    </row>
    <row r="998" spans="22:22" x14ac:dyDescent="0.25">
      <c r="V998" s="6"/>
    </row>
    <row r="999" spans="22:22" x14ac:dyDescent="0.25">
      <c r="V999" s="6"/>
    </row>
    <row r="1000" spans="22:22" x14ac:dyDescent="0.25">
      <c r="V1000" s="6"/>
    </row>
    <row r="1001" spans="22:22" x14ac:dyDescent="0.25">
      <c r="V1001" s="6"/>
    </row>
    <row r="1002" spans="22:22" x14ac:dyDescent="0.25">
      <c r="V1002" s="6"/>
    </row>
    <row r="1003" spans="22:22" x14ac:dyDescent="0.25">
      <c r="V1003" s="6"/>
    </row>
    <row r="1004" spans="22:22" x14ac:dyDescent="0.25">
      <c r="V1004" s="6"/>
    </row>
    <row r="1005" spans="22:22" x14ac:dyDescent="0.25">
      <c r="V1005" s="6"/>
    </row>
    <row r="1006" spans="22:22" x14ac:dyDescent="0.25">
      <c r="V1006" s="6"/>
    </row>
    <row r="1007" spans="22:22" x14ac:dyDescent="0.25">
      <c r="V1007" s="6"/>
    </row>
    <row r="1008" spans="22:22" x14ac:dyDescent="0.25">
      <c r="V1008" s="6"/>
    </row>
    <row r="1009" spans="22:22" x14ac:dyDescent="0.25">
      <c r="V1009" s="6"/>
    </row>
    <row r="1010" spans="22:22" x14ac:dyDescent="0.25">
      <c r="V1010" s="6"/>
    </row>
    <row r="1011" spans="22:22" x14ac:dyDescent="0.25">
      <c r="V1011" s="6"/>
    </row>
    <row r="1012" spans="22:22" x14ac:dyDescent="0.25">
      <c r="V1012" s="6"/>
    </row>
    <row r="1013" spans="22:22" x14ac:dyDescent="0.25">
      <c r="V1013" s="6"/>
    </row>
    <row r="1014" spans="22:22" x14ac:dyDescent="0.25">
      <c r="V1014" s="6"/>
    </row>
    <row r="1015" spans="22:22" x14ac:dyDescent="0.25">
      <c r="V1015" s="6"/>
    </row>
    <row r="1016" spans="22:22" x14ac:dyDescent="0.25">
      <c r="V1016" s="6"/>
    </row>
    <row r="1017" spans="22:22" x14ac:dyDescent="0.25">
      <c r="V1017" s="6"/>
    </row>
    <row r="1018" spans="22:22" x14ac:dyDescent="0.25">
      <c r="V1018" s="6"/>
    </row>
    <row r="1019" spans="22:22" x14ac:dyDescent="0.25">
      <c r="V1019" s="6"/>
    </row>
    <row r="1020" spans="22:22" x14ac:dyDescent="0.25">
      <c r="V1020" s="6"/>
    </row>
    <row r="1021" spans="22:22" x14ac:dyDescent="0.25">
      <c r="V1021" s="6"/>
    </row>
    <row r="1022" spans="22:22" x14ac:dyDescent="0.25">
      <c r="V1022" s="6"/>
    </row>
    <row r="1023" spans="22:22" x14ac:dyDescent="0.25">
      <c r="V1023" s="6"/>
    </row>
    <row r="1024" spans="22:22" x14ac:dyDescent="0.25">
      <c r="V1024" s="6"/>
    </row>
    <row r="1025" spans="22:22" x14ac:dyDescent="0.25">
      <c r="V1025" s="6"/>
    </row>
    <row r="1026" spans="22:22" x14ac:dyDescent="0.25">
      <c r="V1026" s="6"/>
    </row>
    <row r="1027" spans="22:22" x14ac:dyDescent="0.25">
      <c r="V1027" s="6"/>
    </row>
    <row r="1028" spans="22:22" x14ac:dyDescent="0.25">
      <c r="V1028" s="6"/>
    </row>
    <row r="1029" spans="22:22" x14ac:dyDescent="0.25">
      <c r="V1029" s="6"/>
    </row>
    <row r="1030" spans="22:22" x14ac:dyDescent="0.25">
      <c r="V1030" s="6"/>
    </row>
    <row r="1031" spans="22:22" x14ac:dyDescent="0.25">
      <c r="V1031" s="6"/>
    </row>
    <row r="1032" spans="22:22" x14ac:dyDescent="0.25">
      <c r="V1032" s="6"/>
    </row>
    <row r="1033" spans="22:22" x14ac:dyDescent="0.25">
      <c r="V1033" s="6"/>
    </row>
    <row r="1034" spans="22:22" x14ac:dyDescent="0.25">
      <c r="V1034" s="6"/>
    </row>
    <row r="1035" spans="22:22" x14ac:dyDescent="0.25">
      <c r="V1035" s="6"/>
    </row>
    <row r="1036" spans="22:22" x14ac:dyDescent="0.25">
      <c r="V1036" s="6"/>
    </row>
    <row r="1037" spans="22:22" x14ac:dyDescent="0.25">
      <c r="V1037" s="6"/>
    </row>
    <row r="1038" spans="22:22" x14ac:dyDescent="0.25">
      <c r="V1038" s="6"/>
    </row>
    <row r="1039" spans="22:22" x14ac:dyDescent="0.25">
      <c r="V1039" s="6"/>
    </row>
    <row r="1040" spans="22:22" x14ac:dyDescent="0.25">
      <c r="V1040" s="6"/>
    </row>
    <row r="1041" spans="22:22" x14ac:dyDescent="0.25">
      <c r="V1041" s="6"/>
    </row>
    <row r="1042" spans="22:22" x14ac:dyDescent="0.25">
      <c r="V1042" s="6"/>
    </row>
    <row r="1043" spans="22:22" x14ac:dyDescent="0.25">
      <c r="V1043" s="6"/>
    </row>
    <row r="1044" spans="22:22" x14ac:dyDescent="0.25">
      <c r="V1044" s="6"/>
    </row>
    <row r="1045" spans="22:22" x14ac:dyDescent="0.25">
      <c r="V1045" s="6"/>
    </row>
    <row r="1046" spans="22:22" x14ac:dyDescent="0.25">
      <c r="V1046" s="6"/>
    </row>
    <row r="1047" spans="22:22" x14ac:dyDescent="0.25">
      <c r="V1047" s="6"/>
    </row>
    <row r="1048" spans="22:22" x14ac:dyDescent="0.25">
      <c r="V1048" s="6"/>
    </row>
    <row r="1049" spans="22:22" x14ac:dyDescent="0.25">
      <c r="V1049" s="6"/>
    </row>
    <row r="1050" spans="22:22" x14ac:dyDescent="0.25">
      <c r="V1050" s="6"/>
    </row>
    <row r="1051" spans="22:22" x14ac:dyDescent="0.25">
      <c r="V1051" s="6"/>
    </row>
    <row r="1052" spans="22:22" x14ac:dyDescent="0.25">
      <c r="V1052" s="6"/>
    </row>
    <row r="1053" spans="22:22" x14ac:dyDescent="0.25">
      <c r="V1053" s="6"/>
    </row>
    <row r="1054" spans="22:22" x14ac:dyDescent="0.25">
      <c r="V1054" s="6"/>
    </row>
    <row r="1055" spans="22:22" x14ac:dyDescent="0.25">
      <c r="V1055" s="6"/>
    </row>
    <row r="1056" spans="22:22" x14ac:dyDescent="0.25">
      <c r="V1056" s="6"/>
    </row>
    <row r="1057" spans="22:22" x14ac:dyDescent="0.25">
      <c r="V1057" s="6"/>
    </row>
    <row r="1058" spans="22:22" x14ac:dyDescent="0.25">
      <c r="V1058" s="6"/>
    </row>
    <row r="1059" spans="22:22" x14ac:dyDescent="0.25">
      <c r="V1059" s="6"/>
    </row>
    <row r="1060" spans="22:22" x14ac:dyDescent="0.25">
      <c r="V1060" s="6"/>
    </row>
    <row r="1061" spans="22:22" x14ac:dyDescent="0.25">
      <c r="V1061" s="6"/>
    </row>
    <row r="1062" spans="22:22" x14ac:dyDescent="0.25">
      <c r="V1062" s="6"/>
    </row>
    <row r="1063" spans="22:22" x14ac:dyDescent="0.25">
      <c r="V1063" s="6"/>
    </row>
    <row r="1064" spans="22:22" x14ac:dyDescent="0.25">
      <c r="V1064" s="6"/>
    </row>
    <row r="1065" spans="22:22" x14ac:dyDescent="0.25">
      <c r="V1065" s="6"/>
    </row>
    <row r="1066" spans="22:22" x14ac:dyDescent="0.25">
      <c r="V1066" s="6"/>
    </row>
    <row r="1067" spans="22:22" x14ac:dyDescent="0.25">
      <c r="V1067" s="6"/>
    </row>
    <row r="1068" spans="22:22" x14ac:dyDescent="0.25">
      <c r="V1068" s="6"/>
    </row>
    <row r="1069" spans="22:22" x14ac:dyDescent="0.25">
      <c r="V1069" s="6"/>
    </row>
    <row r="1070" spans="22:22" x14ac:dyDescent="0.25">
      <c r="V1070" s="6"/>
    </row>
    <row r="1071" spans="22:22" x14ac:dyDescent="0.25">
      <c r="V1071" s="6"/>
    </row>
    <row r="1072" spans="22:22" x14ac:dyDescent="0.25">
      <c r="V1072" s="6"/>
    </row>
    <row r="1073" spans="22:22" x14ac:dyDescent="0.25">
      <c r="V1073" s="6"/>
    </row>
    <row r="1074" spans="22:22" x14ac:dyDescent="0.25">
      <c r="V1074" s="6"/>
    </row>
    <row r="1075" spans="22:22" x14ac:dyDescent="0.25">
      <c r="V1075" s="6"/>
    </row>
    <row r="1076" spans="22:22" x14ac:dyDescent="0.25">
      <c r="V1076" s="6"/>
    </row>
    <row r="1077" spans="22:22" x14ac:dyDescent="0.25">
      <c r="V1077" s="6"/>
    </row>
    <row r="1078" spans="22:22" x14ac:dyDescent="0.25">
      <c r="V1078" s="6"/>
    </row>
    <row r="1079" spans="22:22" x14ac:dyDescent="0.25">
      <c r="V1079" s="6"/>
    </row>
    <row r="1080" spans="22:22" x14ac:dyDescent="0.25">
      <c r="V1080" s="6"/>
    </row>
    <row r="1081" spans="22:22" x14ac:dyDescent="0.25">
      <c r="V1081" s="6"/>
    </row>
    <row r="1082" spans="22:22" x14ac:dyDescent="0.25">
      <c r="V1082" s="6"/>
    </row>
    <row r="1083" spans="22:22" x14ac:dyDescent="0.25">
      <c r="V1083" s="6"/>
    </row>
    <row r="1084" spans="22:22" x14ac:dyDescent="0.25">
      <c r="V1084" s="6"/>
    </row>
    <row r="1085" spans="22:22" x14ac:dyDescent="0.25">
      <c r="V1085" s="6"/>
    </row>
    <row r="1086" spans="22:22" x14ac:dyDescent="0.25">
      <c r="V1086" s="6"/>
    </row>
    <row r="1087" spans="22:22" x14ac:dyDescent="0.25">
      <c r="V1087" s="6"/>
    </row>
    <row r="1088" spans="22:22" x14ac:dyDescent="0.25">
      <c r="V1088" s="6"/>
    </row>
    <row r="1089" spans="22:22" x14ac:dyDescent="0.25">
      <c r="V1089" s="6"/>
    </row>
    <row r="1090" spans="22:22" x14ac:dyDescent="0.25">
      <c r="V1090" s="6"/>
    </row>
    <row r="1091" spans="22:22" x14ac:dyDescent="0.25">
      <c r="V1091" s="6"/>
    </row>
    <row r="1092" spans="22:22" x14ac:dyDescent="0.25">
      <c r="V1092" s="6"/>
    </row>
    <row r="1093" spans="22:22" x14ac:dyDescent="0.25">
      <c r="V1093" s="6"/>
    </row>
    <row r="1094" spans="22:22" x14ac:dyDescent="0.25">
      <c r="V1094" s="6"/>
    </row>
    <row r="1095" spans="22:22" x14ac:dyDescent="0.25">
      <c r="V1095" s="6"/>
    </row>
    <row r="1096" spans="22:22" x14ac:dyDescent="0.25">
      <c r="V1096" s="6"/>
    </row>
    <row r="1097" spans="22:22" x14ac:dyDescent="0.25">
      <c r="V1097" s="6"/>
    </row>
    <row r="1098" spans="22:22" x14ac:dyDescent="0.25">
      <c r="V1098" s="6"/>
    </row>
    <row r="1099" spans="22:22" x14ac:dyDescent="0.25">
      <c r="V1099" s="6"/>
    </row>
    <row r="1100" spans="22:22" x14ac:dyDescent="0.25">
      <c r="V1100" s="6"/>
    </row>
    <row r="1101" spans="22:22" x14ac:dyDescent="0.25">
      <c r="V1101" s="6"/>
    </row>
    <row r="1102" spans="22:22" x14ac:dyDescent="0.25">
      <c r="V1102" s="6"/>
    </row>
    <row r="1103" spans="22:22" x14ac:dyDescent="0.25">
      <c r="V1103" s="6"/>
    </row>
    <row r="1104" spans="22:22" x14ac:dyDescent="0.25">
      <c r="V1104" s="6"/>
    </row>
    <row r="1105" spans="22:22" x14ac:dyDescent="0.25">
      <c r="V1105" s="6"/>
    </row>
    <row r="1106" spans="22:22" x14ac:dyDescent="0.25">
      <c r="V1106" s="6"/>
    </row>
    <row r="1107" spans="22:22" x14ac:dyDescent="0.25">
      <c r="V1107" s="6"/>
    </row>
    <row r="1108" spans="22:22" x14ac:dyDescent="0.25">
      <c r="V1108" s="6"/>
    </row>
    <row r="1109" spans="22:22" x14ac:dyDescent="0.25">
      <c r="V1109" s="6"/>
    </row>
    <row r="1110" spans="22:22" x14ac:dyDescent="0.25">
      <c r="V1110" s="6"/>
    </row>
    <row r="1111" spans="22:22" x14ac:dyDescent="0.25">
      <c r="V1111" s="6"/>
    </row>
    <row r="1112" spans="22:22" x14ac:dyDescent="0.25">
      <c r="V1112" s="6"/>
    </row>
    <row r="1113" spans="22:22" x14ac:dyDescent="0.25">
      <c r="V1113" s="6"/>
    </row>
    <row r="1114" spans="22:22" x14ac:dyDescent="0.25">
      <c r="V1114" s="6"/>
    </row>
    <row r="1115" spans="22:22" x14ac:dyDescent="0.25">
      <c r="V1115" s="6"/>
    </row>
    <row r="1116" spans="22:22" x14ac:dyDescent="0.25">
      <c r="V1116" s="6"/>
    </row>
    <row r="1117" spans="22:22" x14ac:dyDescent="0.25">
      <c r="V1117" s="6"/>
    </row>
    <row r="1118" spans="22:22" x14ac:dyDescent="0.25">
      <c r="V1118" s="6"/>
    </row>
    <row r="1119" spans="22:22" x14ac:dyDescent="0.25">
      <c r="V1119" s="6"/>
    </row>
    <row r="1120" spans="22:22" x14ac:dyDescent="0.25">
      <c r="V1120" s="6"/>
    </row>
    <row r="1121" spans="22:22" x14ac:dyDescent="0.25">
      <c r="V1121" s="6"/>
    </row>
    <row r="1122" spans="22:22" x14ac:dyDescent="0.25">
      <c r="V1122" s="6"/>
    </row>
    <row r="1123" spans="22:22" x14ac:dyDescent="0.25">
      <c r="V1123" s="6"/>
    </row>
    <row r="1124" spans="22:22" x14ac:dyDescent="0.25">
      <c r="V1124" s="6"/>
    </row>
    <row r="1125" spans="22:22" x14ac:dyDescent="0.25">
      <c r="V1125" s="6"/>
    </row>
    <row r="1126" spans="22:22" x14ac:dyDescent="0.25">
      <c r="V1126" s="6"/>
    </row>
    <row r="1127" spans="22:22" x14ac:dyDescent="0.25">
      <c r="V1127" s="6"/>
    </row>
    <row r="1128" spans="22:22" x14ac:dyDescent="0.25">
      <c r="V1128" s="6"/>
    </row>
    <row r="1129" spans="22:22" x14ac:dyDescent="0.25">
      <c r="V1129" s="6"/>
    </row>
    <row r="1130" spans="22:22" x14ac:dyDescent="0.25">
      <c r="V1130" s="6"/>
    </row>
    <row r="1131" spans="22:22" x14ac:dyDescent="0.25">
      <c r="V1131" s="6"/>
    </row>
    <row r="1132" spans="22:22" x14ac:dyDescent="0.25">
      <c r="V1132" s="6"/>
    </row>
    <row r="1133" spans="22:22" x14ac:dyDescent="0.25">
      <c r="V1133" s="6"/>
    </row>
    <row r="1134" spans="22:22" x14ac:dyDescent="0.25">
      <c r="V1134" s="6"/>
    </row>
    <row r="1135" spans="22:22" x14ac:dyDescent="0.25">
      <c r="V1135" s="6"/>
    </row>
    <row r="1136" spans="22:22" x14ac:dyDescent="0.25">
      <c r="V1136" s="6"/>
    </row>
    <row r="1137" spans="22:22" x14ac:dyDescent="0.25">
      <c r="V1137" s="6"/>
    </row>
    <row r="1138" spans="22:22" x14ac:dyDescent="0.25">
      <c r="V1138" s="6"/>
    </row>
    <row r="1139" spans="22:22" x14ac:dyDescent="0.25">
      <c r="V1139" s="6"/>
    </row>
    <row r="1140" spans="22:22" x14ac:dyDescent="0.25">
      <c r="V1140" s="6"/>
    </row>
    <row r="1141" spans="22:22" x14ac:dyDescent="0.25">
      <c r="V1141" s="6"/>
    </row>
    <row r="1142" spans="22:22" x14ac:dyDescent="0.25">
      <c r="V1142" s="6"/>
    </row>
    <row r="1143" spans="22:22" x14ac:dyDescent="0.25">
      <c r="V1143" s="6"/>
    </row>
    <row r="1144" spans="22:22" x14ac:dyDescent="0.25">
      <c r="V1144" s="6"/>
    </row>
    <row r="1145" spans="22:22" x14ac:dyDescent="0.25">
      <c r="V1145" s="6"/>
    </row>
    <row r="1146" spans="22:22" x14ac:dyDescent="0.25">
      <c r="V1146" s="6"/>
    </row>
    <row r="1147" spans="22:22" x14ac:dyDescent="0.25">
      <c r="V1147" s="6"/>
    </row>
    <row r="1148" spans="22:22" x14ac:dyDescent="0.25">
      <c r="V1148" s="6"/>
    </row>
    <row r="1149" spans="22:22" x14ac:dyDescent="0.25">
      <c r="V1149" s="6"/>
    </row>
    <row r="1150" spans="22:22" x14ac:dyDescent="0.25">
      <c r="V1150" s="6"/>
    </row>
    <row r="1151" spans="22:22" x14ac:dyDescent="0.25">
      <c r="V1151" s="6"/>
    </row>
    <row r="1152" spans="22:22" x14ac:dyDescent="0.25">
      <c r="V1152" s="6"/>
    </row>
    <row r="1153" spans="22:22" x14ac:dyDescent="0.25">
      <c r="V1153" s="6"/>
    </row>
    <row r="1154" spans="22:22" x14ac:dyDescent="0.25">
      <c r="V1154" s="6"/>
    </row>
    <row r="1155" spans="22:22" x14ac:dyDescent="0.25">
      <c r="V1155" s="6"/>
    </row>
    <row r="1156" spans="22:22" x14ac:dyDescent="0.25">
      <c r="V1156" s="6"/>
    </row>
    <row r="1157" spans="22:22" x14ac:dyDescent="0.25">
      <c r="V1157" s="6"/>
    </row>
    <row r="1158" spans="22:22" x14ac:dyDescent="0.25">
      <c r="V1158" s="6"/>
    </row>
    <row r="1159" spans="22:22" x14ac:dyDescent="0.25">
      <c r="V1159" s="6"/>
    </row>
    <row r="1160" spans="22:22" x14ac:dyDescent="0.25">
      <c r="V1160" s="6"/>
    </row>
    <row r="1161" spans="22:22" x14ac:dyDescent="0.25">
      <c r="V1161" s="6"/>
    </row>
    <row r="1162" spans="22:22" x14ac:dyDescent="0.25">
      <c r="V1162" s="6"/>
    </row>
    <row r="1163" spans="22:22" x14ac:dyDescent="0.25">
      <c r="V1163" s="6"/>
    </row>
    <row r="1164" spans="22:22" x14ac:dyDescent="0.25">
      <c r="V1164" s="6"/>
    </row>
    <row r="1165" spans="22:22" x14ac:dyDescent="0.25">
      <c r="V1165" s="6"/>
    </row>
    <row r="1166" spans="22:22" x14ac:dyDescent="0.25">
      <c r="V1166" s="6"/>
    </row>
    <row r="1167" spans="22:22" x14ac:dyDescent="0.25">
      <c r="V1167" s="6"/>
    </row>
    <row r="1168" spans="22:22" x14ac:dyDescent="0.25">
      <c r="V1168" s="6"/>
    </row>
    <row r="1169" spans="22:22" x14ac:dyDescent="0.25">
      <c r="V1169" s="6"/>
    </row>
    <row r="1170" spans="22:22" x14ac:dyDescent="0.25">
      <c r="V1170" s="6"/>
    </row>
    <row r="1171" spans="22:22" x14ac:dyDescent="0.25">
      <c r="V1171" s="6"/>
    </row>
    <row r="1172" spans="22:22" x14ac:dyDescent="0.25">
      <c r="V1172" s="6"/>
    </row>
    <row r="1173" spans="22:22" x14ac:dyDescent="0.25">
      <c r="V1173" s="6"/>
    </row>
    <row r="1174" spans="22:22" x14ac:dyDescent="0.25">
      <c r="V1174" s="6"/>
    </row>
    <row r="1175" spans="22:22" x14ac:dyDescent="0.25">
      <c r="V1175" s="6"/>
    </row>
    <row r="1176" spans="22:22" x14ac:dyDescent="0.25">
      <c r="V1176" s="6"/>
    </row>
    <row r="1177" spans="22:22" x14ac:dyDescent="0.25">
      <c r="V1177" s="6"/>
    </row>
    <row r="1178" spans="22:22" x14ac:dyDescent="0.25">
      <c r="V1178" s="6"/>
    </row>
    <row r="1179" spans="22:22" x14ac:dyDescent="0.25">
      <c r="V1179" s="6"/>
    </row>
    <row r="1180" spans="22:22" x14ac:dyDescent="0.25">
      <c r="V1180" s="6"/>
    </row>
    <row r="1181" spans="22:22" x14ac:dyDescent="0.25">
      <c r="V1181" s="6"/>
    </row>
    <row r="1182" spans="22:22" x14ac:dyDescent="0.25">
      <c r="V1182" s="6"/>
    </row>
    <row r="1183" spans="22:22" x14ac:dyDescent="0.25">
      <c r="V1183" s="6"/>
    </row>
    <row r="1184" spans="22:22" x14ac:dyDescent="0.25">
      <c r="V1184" s="6"/>
    </row>
    <row r="1185" spans="22:22" x14ac:dyDescent="0.25">
      <c r="V1185" s="6"/>
    </row>
    <row r="1186" spans="22:22" x14ac:dyDescent="0.25">
      <c r="V1186" s="6"/>
    </row>
    <row r="1187" spans="22:22" x14ac:dyDescent="0.25">
      <c r="V1187" s="6"/>
    </row>
    <row r="1188" spans="22:22" x14ac:dyDescent="0.25">
      <c r="V1188" s="6"/>
    </row>
    <row r="1189" spans="22:22" x14ac:dyDescent="0.25">
      <c r="V1189" s="6"/>
    </row>
    <row r="1190" spans="22:22" x14ac:dyDescent="0.25">
      <c r="V1190" s="6"/>
    </row>
    <row r="1191" spans="22:22" x14ac:dyDescent="0.25">
      <c r="V1191" s="6"/>
    </row>
    <row r="1192" spans="22:22" x14ac:dyDescent="0.25">
      <c r="V1192" s="6"/>
    </row>
    <row r="1193" spans="22:22" x14ac:dyDescent="0.25">
      <c r="V1193" s="6"/>
    </row>
    <row r="1194" spans="22:22" x14ac:dyDescent="0.25">
      <c r="V1194" s="6"/>
    </row>
    <row r="1195" spans="22:22" x14ac:dyDescent="0.25">
      <c r="V1195" s="6"/>
    </row>
    <row r="1196" spans="22:22" x14ac:dyDescent="0.25">
      <c r="V1196" s="6"/>
    </row>
    <row r="1197" spans="22:22" x14ac:dyDescent="0.25">
      <c r="V1197" s="6"/>
    </row>
    <row r="1198" spans="22:22" x14ac:dyDescent="0.25">
      <c r="V1198" s="6"/>
    </row>
    <row r="1199" spans="22:22" x14ac:dyDescent="0.25">
      <c r="V1199" s="6"/>
    </row>
    <row r="1200" spans="22:22" x14ac:dyDescent="0.25">
      <c r="V1200" s="6"/>
    </row>
    <row r="1201" spans="22:22" x14ac:dyDescent="0.25">
      <c r="V1201" s="6"/>
    </row>
    <row r="1202" spans="22:22" x14ac:dyDescent="0.25">
      <c r="V1202" s="6"/>
    </row>
    <row r="1203" spans="22:22" x14ac:dyDescent="0.25">
      <c r="V1203" s="6"/>
    </row>
    <row r="1204" spans="22:22" x14ac:dyDescent="0.25">
      <c r="V1204" s="6"/>
    </row>
    <row r="1205" spans="22:22" x14ac:dyDescent="0.25">
      <c r="V1205" s="6"/>
    </row>
    <row r="1206" spans="22:22" x14ac:dyDescent="0.25">
      <c r="V1206" s="6"/>
    </row>
    <row r="1207" spans="22:22" x14ac:dyDescent="0.25">
      <c r="V1207" s="6"/>
    </row>
    <row r="1208" spans="22:22" x14ac:dyDescent="0.25">
      <c r="V1208" s="6"/>
    </row>
    <row r="1209" spans="22:22" x14ac:dyDescent="0.25">
      <c r="V1209" s="6"/>
    </row>
    <row r="1210" spans="22:22" x14ac:dyDescent="0.25">
      <c r="V1210" s="6"/>
    </row>
    <row r="1211" spans="22:22" x14ac:dyDescent="0.25">
      <c r="V1211" s="6"/>
    </row>
    <row r="1212" spans="22:22" x14ac:dyDescent="0.25">
      <c r="V1212" s="6"/>
    </row>
    <row r="1213" spans="22:22" x14ac:dyDescent="0.25">
      <c r="V1213" s="6"/>
    </row>
    <row r="1214" spans="22:22" x14ac:dyDescent="0.25">
      <c r="V1214" s="6"/>
    </row>
    <row r="1215" spans="22:22" x14ac:dyDescent="0.25">
      <c r="V1215" s="6"/>
    </row>
    <row r="1216" spans="22:22" x14ac:dyDescent="0.25">
      <c r="V1216" s="6"/>
    </row>
    <row r="1217" spans="22:22" x14ac:dyDescent="0.25">
      <c r="V1217" s="6"/>
    </row>
    <row r="1218" spans="22:22" x14ac:dyDescent="0.25">
      <c r="V1218" s="6"/>
    </row>
    <row r="1219" spans="22:22" x14ac:dyDescent="0.25">
      <c r="V1219" s="6"/>
    </row>
    <row r="1220" spans="22:22" x14ac:dyDescent="0.25">
      <c r="V1220" s="6"/>
    </row>
    <row r="1221" spans="22:22" x14ac:dyDescent="0.25">
      <c r="V1221" s="6"/>
    </row>
    <row r="1222" spans="22:22" x14ac:dyDescent="0.25">
      <c r="V1222" s="6"/>
    </row>
    <row r="1223" spans="22:22" x14ac:dyDescent="0.25">
      <c r="V1223" s="6"/>
    </row>
    <row r="1224" spans="22:22" x14ac:dyDescent="0.25">
      <c r="V1224" s="6"/>
    </row>
    <row r="1225" spans="22:22" x14ac:dyDescent="0.25">
      <c r="V1225" s="6"/>
    </row>
    <row r="1226" spans="22:22" x14ac:dyDescent="0.25">
      <c r="V1226" s="6"/>
    </row>
    <row r="1227" spans="22:22" x14ac:dyDescent="0.25">
      <c r="V1227" s="6"/>
    </row>
    <row r="1228" spans="22:22" x14ac:dyDescent="0.25">
      <c r="V1228" s="6"/>
    </row>
    <row r="1229" spans="22:22" x14ac:dyDescent="0.25">
      <c r="V1229" s="6"/>
    </row>
    <row r="1230" spans="22:22" x14ac:dyDescent="0.25">
      <c r="V1230" s="6"/>
    </row>
    <row r="1231" spans="22:22" x14ac:dyDescent="0.25">
      <c r="V1231" s="6"/>
    </row>
    <row r="1232" spans="22:22" x14ac:dyDescent="0.25">
      <c r="V1232" s="6"/>
    </row>
    <row r="1233" spans="22:22" x14ac:dyDescent="0.25">
      <c r="V1233" s="6"/>
    </row>
    <row r="1234" spans="22:22" x14ac:dyDescent="0.25">
      <c r="V1234" s="6"/>
    </row>
    <row r="1235" spans="22:22" x14ac:dyDescent="0.25">
      <c r="V1235" s="6"/>
    </row>
    <row r="1236" spans="22:22" x14ac:dyDescent="0.25">
      <c r="V1236" s="6"/>
    </row>
    <row r="1237" spans="22:22" x14ac:dyDescent="0.25">
      <c r="V1237" s="6"/>
    </row>
    <row r="1238" spans="22:22" x14ac:dyDescent="0.25">
      <c r="V1238" s="6"/>
    </row>
    <row r="1239" spans="22:22" x14ac:dyDescent="0.25">
      <c r="V1239" s="6"/>
    </row>
    <row r="1240" spans="22:22" x14ac:dyDescent="0.25">
      <c r="V1240" s="6"/>
    </row>
    <row r="1241" spans="22:22" x14ac:dyDescent="0.25">
      <c r="V1241" s="6"/>
    </row>
    <row r="1242" spans="22:22" x14ac:dyDescent="0.25">
      <c r="V1242" s="6"/>
    </row>
    <row r="1243" spans="22:22" x14ac:dyDescent="0.25">
      <c r="V1243" s="6"/>
    </row>
    <row r="1244" spans="22:22" x14ac:dyDescent="0.25">
      <c r="V1244" s="6"/>
    </row>
    <row r="1245" spans="22:22" x14ac:dyDescent="0.25">
      <c r="V1245" s="6"/>
    </row>
    <row r="1246" spans="22:22" x14ac:dyDescent="0.25">
      <c r="V1246" s="6"/>
    </row>
    <row r="1247" spans="22:22" x14ac:dyDescent="0.25">
      <c r="V1247" s="6"/>
    </row>
    <row r="1248" spans="22:22" x14ac:dyDescent="0.25">
      <c r="V1248" s="6"/>
    </row>
    <row r="1249" spans="22:22" x14ac:dyDescent="0.25">
      <c r="V1249" s="6"/>
    </row>
    <row r="1250" spans="22:22" x14ac:dyDescent="0.25">
      <c r="V1250" s="6"/>
    </row>
    <row r="1251" spans="22:22" x14ac:dyDescent="0.25">
      <c r="V1251" s="6"/>
    </row>
    <row r="1252" spans="22:22" x14ac:dyDescent="0.25">
      <c r="V1252" s="6"/>
    </row>
    <row r="1253" spans="22:22" x14ac:dyDescent="0.25">
      <c r="V1253" s="6"/>
    </row>
    <row r="1254" spans="22:22" x14ac:dyDescent="0.25">
      <c r="V1254" s="6"/>
    </row>
    <row r="1255" spans="22:22" x14ac:dyDescent="0.25">
      <c r="V1255" s="6"/>
    </row>
    <row r="1256" spans="22:22" x14ac:dyDescent="0.25">
      <c r="V1256" s="6"/>
    </row>
    <row r="1257" spans="22:22" x14ac:dyDescent="0.25">
      <c r="V1257" s="6"/>
    </row>
    <row r="1258" spans="22:22" x14ac:dyDescent="0.25">
      <c r="V1258" s="6"/>
    </row>
    <row r="1259" spans="22:22" x14ac:dyDescent="0.25">
      <c r="V1259" s="6"/>
    </row>
    <row r="1260" spans="22:22" x14ac:dyDescent="0.25">
      <c r="V1260" s="6"/>
    </row>
    <row r="1261" spans="22:22" x14ac:dyDescent="0.25">
      <c r="V1261" s="6"/>
    </row>
    <row r="1262" spans="22:22" x14ac:dyDescent="0.25">
      <c r="V1262" s="6"/>
    </row>
    <row r="1263" spans="22:22" x14ac:dyDescent="0.25">
      <c r="V1263" s="6"/>
    </row>
    <row r="1264" spans="22:22" x14ac:dyDescent="0.25">
      <c r="V1264" s="6"/>
    </row>
    <row r="1265" spans="22:22" x14ac:dyDescent="0.25">
      <c r="V1265" s="6"/>
    </row>
    <row r="1266" spans="22:22" x14ac:dyDescent="0.25">
      <c r="V1266" s="6"/>
    </row>
    <row r="1267" spans="22:22" x14ac:dyDescent="0.25">
      <c r="V1267" s="6"/>
    </row>
    <row r="1268" spans="22:22" x14ac:dyDescent="0.25">
      <c r="V1268" s="6"/>
    </row>
    <row r="1269" spans="22:22" x14ac:dyDescent="0.25">
      <c r="V1269" s="6"/>
    </row>
    <row r="1270" spans="22:22" x14ac:dyDescent="0.25">
      <c r="V1270" s="6"/>
    </row>
    <row r="1271" spans="22:22" x14ac:dyDescent="0.25">
      <c r="V1271" s="6"/>
    </row>
    <row r="1272" spans="22:22" x14ac:dyDescent="0.25">
      <c r="V1272" s="6"/>
    </row>
    <row r="1273" spans="22:22" x14ac:dyDescent="0.25">
      <c r="V1273" s="6"/>
    </row>
    <row r="1274" spans="22:22" x14ac:dyDescent="0.25">
      <c r="V1274" s="6"/>
    </row>
    <row r="1275" spans="22:22" x14ac:dyDescent="0.25">
      <c r="V1275" s="6"/>
    </row>
    <row r="1276" spans="22:22" x14ac:dyDescent="0.25">
      <c r="V1276" s="6"/>
    </row>
    <row r="1277" spans="22:22" x14ac:dyDescent="0.25">
      <c r="V1277" s="6"/>
    </row>
    <row r="1278" spans="22:22" x14ac:dyDescent="0.25">
      <c r="V1278" s="6"/>
    </row>
    <row r="1279" spans="22:22" x14ac:dyDescent="0.25">
      <c r="V1279" s="6"/>
    </row>
    <row r="1280" spans="22:22" x14ac:dyDescent="0.25">
      <c r="V1280" s="6"/>
    </row>
    <row r="1281" spans="22:22" x14ac:dyDescent="0.25">
      <c r="V1281" s="6"/>
    </row>
    <row r="1282" spans="22:22" x14ac:dyDescent="0.25">
      <c r="V1282" s="6"/>
    </row>
    <row r="1283" spans="22:22" x14ac:dyDescent="0.25">
      <c r="V1283" s="6"/>
    </row>
    <row r="1284" spans="22:22" x14ac:dyDescent="0.25">
      <c r="V1284" s="6"/>
    </row>
    <row r="1285" spans="22:22" x14ac:dyDescent="0.25">
      <c r="V1285" s="6"/>
    </row>
    <row r="1286" spans="22:22" x14ac:dyDescent="0.25">
      <c r="V1286" s="6"/>
    </row>
    <row r="1287" spans="22:22" x14ac:dyDescent="0.25">
      <c r="V1287" s="6"/>
    </row>
    <row r="1288" spans="22:22" x14ac:dyDescent="0.25">
      <c r="V1288" s="6"/>
    </row>
    <row r="1289" spans="22:22" x14ac:dyDescent="0.25">
      <c r="V1289" s="6"/>
    </row>
    <row r="1290" spans="22:22" x14ac:dyDescent="0.25">
      <c r="V1290" s="6"/>
    </row>
    <row r="1291" spans="22:22" x14ac:dyDescent="0.25">
      <c r="V1291" s="6"/>
    </row>
    <row r="1292" spans="22:22" x14ac:dyDescent="0.25">
      <c r="V1292" s="6"/>
    </row>
    <row r="1293" spans="22:22" x14ac:dyDescent="0.25">
      <c r="V1293" s="6"/>
    </row>
    <row r="1294" spans="22:22" x14ac:dyDescent="0.25">
      <c r="V1294" s="6"/>
    </row>
    <row r="1295" spans="22:22" x14ac:dyDescent="0.25">
      <c r="V1295" s="6"/>
    </row>
    <row r="1296" spans="22:22" x14ac:dyDescent="0.25">
      <c r="V1296" s="6"/>
    </row>
    <row r="1297" spans="22:22" x14ac:dyDescent="0.25">
      <c r="V1297" s="6"/>
    </row>
    <row r="1298" spans="22:22" x14ac:dyDescent="0.25">
      <c r="V1298" s="6"/>
    </row>
    <row r="1299" spans="22:22" x14ac:dyDescent="0.25">
      <c r="V1299" s="6"/>
    </row>
    <row r="1300" spans="22:22" x14ac:dyDescent="0.25">
      <c r="V1300" s="6"/>
    </row>
    <row r="1301" spans="22:22" x14ac:dyDescent="0.25">
      <c r="V1301" s="6"/>
    </row>
    <row r="1302" spans="22:22" x14ac:dyDescent="0.25">
      <c r="V1302" s="6"/>
    </row>
    <row r="1303" spans="22:22" x14ac:dyDescent="0.25">
      <c r="V1303" s="6"/>
    </row>
    <row r="1304" spans="22:22" x14ac:dyDescent="0.25">
      <c r="V1304" s="6"/>
    </row>
    <row r="1305" spans="22:22" x14ac:dyDescent="0.25">
      <c r="V1305" s="6"/>
    </row>
    <row r="1306" spans="22:22" x14ac:dyDescent="0.25">
      <c r="V1306" s="6"/>
    </row>
    <row r="1307" spans="22:22" x14ac:dyDescent="0.25">
      <c r="V1307" s="6"/>
    </row>
    <row r="1308" spans="22:22" x14ac:dyDescent="0.25">
      <c r="V1308" s="6"/>
    </row>
    <row r="1309" spans="22:22" x14ac:dyDescent="0.25">
      <c r="V1309" s="6"/>
    </row>
    <row r="1310" spans="22:22" x14ac:dyDescent="0.25">
      <c r="V1310" s="6"/>
    </row>
    <row r="1311" spans="22:22" x14ac:dyDescent="0.25">
      <c r="V1311" s="6"/>
    </row>
    <row r="1312" spans="22:22" x14ac:dyDescent="0.25">
      <c r="V1312" s="6"/>
    </row>
    <row r="1313" spans="22:22" x14ac:dyDescent="0.25">
      <c r="V1313" s="6"/>
    </row>
    <row r="1314" spans="22:22" x14ac:dyDescent="0.25">
      <c r="V1314" s="6"/>
    </row>
    <row r="1315" spans="22:22" x14ac:dyDescent="0.25">
      <c r="V1315" s="6"/>
    </row>
    <row r="1316" spans="22:22" x14ac:dyDescent="0.25">
      <c r="V1316" s="6"/>
    </row>
    <row r="1317" spans="22:22" x14ac:dyDescent="0.25">
      <c r="V1317" s="6"/>
    </row>
    <row r="1318" spans="22:22" x14ac:dyDescent="0.25">
      <c r="V1318" s="6"/>
    </row>
    <row r="1319" spans="22:22" x14ac:dyDescent="0.25">
      <c r="V1319" s="6"/>
    </row>
    <row r="1320" spans="22:22" x14ac:dyDescent="0.25">
      <c r="V1320" s="6"/>
    </row>
    <row r="1321" spans="22:22" x14ac:dyDescent="0.25">
      <c r="V1321" s="6"/>
    </row>
    <row r="1322" spans="22:22" x14ac:dyDescent="0.25">
      <c r="V1322" s="6"/>
    </row>
    <row r="1323" spans="22:22" x14ac:dyDescent="0.25">
      <c r="V1323" s="6"/>
    </row>
    <row r="1324" spans="22:22" x14ac:dyDescent="0.25">
      <c r="V1324" s="6"/>
    </row>
    <row r="1325" spans="22:22" x14ac:dyDescent="0.25">
      <c r="V1325" s="6"/>
    </row>
    <row r="1326" spans="22:22" x14ac:dyDescent="0.25">
      <c r="V1326" s="6"/>
    </row>
    <row r="1327" spans="22:22" x14ac:dyDescent="0.25">
      <c r="V1327" s="6"/>
    </row>
    <row r="1328" spans="22:22" x14ac:dyDescent="0.25">
      <c r="V1328" s="6"/>
    </row>
    <row r="1329" spans="22:22" x14ac:dyDescent="0.25">
      <c r="V1329" s="6"/>
    </row>
    <row r="1330" spans="22:22" x14ac:dyDescent="0.25">
      <c r="V1330" s="6"/>
    </row>
    <row r="1331" spans="22:22" x14ac:dyDescent="0.25">
      <c r="V1331" s="6"/>
    </row>
    <row r="1332" spans="22:22" x14ac:dyDescent="0.25">
      <c r="V1332" s="6"/>
    </row>
    <row r="1333" spans="22:22" x14ac:dyDescent="0.25">
      <c r="V1333" s="6"/>
    </row>
    <row r="1334" spans="22:22" x14ac:dyDescent="0.25">
      <c r="V1334" s="6"/>
    </row>
    <row r="1335" spans="22:22" x14ac:dyDescent="0.25">
      <c r="V1335" s="6"/>
    </row>
    <row r="1336" spans="22:22" x14ac:dyDescent="0.25">
      <c r="V1336" s="6"/>
    </row>
    <row r="1337" spans="22:22" x14ac:dyDescent="0.25">
      <c r="V1337" s="6"/>
    </row>
    <row r="1338" spans="22:22" x14ac:dyDescent="0.25">
      <c r="V1338" s="6"/>
    </row>
    <row r="1339" spans="22:22" x14ac:dyDescent="0.25">
      <c r="V1339" s="6"/>
    </row>
    <row r="1340" spans="22:22" x14ac:dyDescent="0.25">
      <c r="V1340" s="6"/>
    </row>
    <row r="1341" spans="22:22" x14ac:dyDescent="0.25">
      <c r="V1341" s="6"/>
    </row>
    <row r="1342" spans="22:22" x14ac:dyDescent="0.25">
      <c r="V1342" s="6"/>
    </row>
    <row r="1343" spans="22:22" x14ac:dyDescent="0.25">
      <c r="V1343" s="6"/>
    </row>
    <row r="1344" spans="22:22" x14ac:dyDescent="0.25">
      <c r="V1344" s="6"/>
    </row>
    <row r="1345" spans="22:22" x14ac:dyDescent="0.25">
      <c r="V1345" s="6"/>
    </row>
    <row r="1346" spans="22:22" x14ac:dyDescent="0.25">
      <c r="V1346" s="6"/>
    </row>
    <row r="1347" spans="22:22" x14ac:dyDescent="0.25">
      <c r="V1347" s="6"/>
    </row>
    <row r="1348" spans="22:22" x14ac:dyDescent="0.25">
      <c r="V1348" s="6"/>
    </row>
    <row r="1349" spans="22:22" x14ac:dyDescent="0.25">
      <c r="V1349" s="6"/>
    </row>
    <row r="1350" spans="22:22" x14ac:dyDescent="0.25">
      <c r="V1350" s="6"/>
    </row>
    <row r="1351" spans="22:22" x14ac:dyDescent="0.25">
      <c r="V1351" s="6"/>
    </row>
    <row r="1352" spans="22:22" x14ac:dyDescent="0.25">
      <c r="V1352" s="6"/>
    </row>
    <row r="1353" spans="22:22" x14ac:dyDescent="0.25">
      <c r="V1353" s="6"/>
    </row>
    <row r="1354" spans="22:22" x14ac:dyDescent="0.25">
      <c r="V1354" s="6"/>
    </row>
    <row r="1355" spans="22:22" x14ac:dyDescent="0.25">
      <c r="V1355" s="6"/>
    </row>
    <row r="1356" spans="22:22" x14ac:dyDescent="0.25">
      <c r="V1356" s="6"/>
    </row>
    <row r="1357" spans="22:22" x14ac:dyDescent="0.25">
      <c r="V1357" s="6"/>
    </row>
    <row r="1358" spans="22:22" x14ac:dyDescent="0.25">
      <c r="V1358" s="6"/>
    </row>
    <row r="1359" spans="22:22" x14ac:dyDescent="0.25">
      <c r="V1359" s="6"/>
    </row>
    <row r="1360" spans="22:22" x14ac:dyDescent="0.25">
      <c r="V1360" s="6"/>
    </row>
    <row r="1361" spans="22:22" x14ac:dyDescent="0.25">
      <c r="V1361" s="6"/>
    </row>
    <row r="1362" spans="22:22" x14ac:dyDescent="0.25">
      <c r="V1362" s="6"/>
    </row>
    <row r="1363" spans="22:22" x14ac:dyDescent="0.25">
      <c r="V1363" s="6"/>
    </row>
    <row r="1364" spans="22:22" x14ac:dyDescent="0.25">
      <c r="V1364" s="6"/>
    </row>
    <row r="1365" spans="22:22" x14ac:dyDescent="0.25">
      <c r="V1365" s="6"/>
    </row>
    <row r="1366" spans="22:22" x14ac:dyDescent="0.25">
      <c r="V1366" s="6"/>
    </row>
    <row r="1367" spans="22:22" x14ac:dyDescent="0.25">
      <c r="V1367" s="6"/>
    </row>
    <row r="1368" spans="22:22" x14ac:dyDescent="0.25">
      <c r="V1368" s="6"/>
    </row>
    <row r="1369" spans="22:22" x14ac:dyDescent="0.25">
      <c r="V1369" s="6"/>
    </row>
    <row r="1370" spans="22:22" x14ac:dyDescent="0.25">
      <c r="V1370" s="6"/>
    </row>
    <row r="1371" spans="22:22" x14ac:dyDescent="0.25">
      <c r="V1371" s="6"/>
    </row>
    <row r="1372" spans="22:22" x14ac:dyDescent="0.25">
      <c r="V1372" s="6"/>
    </row>
    <row r="1373" spans="22:22" x14ac:dyDescent="0.25">
      <c r="V1373" s="6"/>
    </row>
    <row r="1374" spans="22:22" x14ac:dyDescent="0.25">
      <c r="V1374" s="6"/>
    </row>
    <row r="1375" spans="22:22" x14ac:dyDescent="0.25">
      <c r="V1375" s="6"/>
    </row>
    <row r="1376" spans="22:22" x14ac:dyDescent="0.25">
      <c r="V1376" s="6"/>
    </row>
    <row r="1377" spans="22:22" x14ac:dyDescent="0.25">
      <c r="V1377" s="6"/>
    </row>
    <row r="1378" spans="22:22" x14ac:dyDescent="0.25">
      <c r="V1378" s="6"/>
    </row>
    <row r="1379" spans="22:22" x14ac:dyDescent="0.25">
      <c r="V1379" s="6"/>
    </row>
    <row r="1380" spans="22:22" x14ac:dyDescent="0.25">
      <c r="V1380" s="6"/>
    </row>
    <row r="1381" spans="22:22" x14ac:dyDescent="0.25">
      <c r="V1381" s="6"/>
    </row>
    <row r="1382" spans="22:22" x14ac:dyDescent="0.25">
      <c r="V1382" s="6"/>
    </row>
    <row r="1383" spans="22:22" x14ac:dyDescent="0.25">
      <c r="V1383" s="6"/>
    </row>
    <row r="1384" spans="22:22" x14ac:dyDescent="0.25">
      <c r="V1384" s="6"/>
    </row>
    <row r="1385" spans="22:22" x14ac:dyDescent="0.25">
      <c r="V1385" s="6"/>
    </row>
    <row r="1386" spans="22:22" x14ac:dyDescent="0.25">
      <c r="V1386" s="6"/>
    </row>
    <row r="1387" spans="22:22" x14ac:dyDescent="0.25">
      <c r="V1387" s="6"/>
    </row>
    <row r="1388" spans="22:22" x14ac:dyDescent="0.25">
      <c r="V1388" s="6"/>
    </row>
    <row r="1389" spans="22:22" x14ac:dyDescent="0.25">
      <c r="V1389" s="6"/>
    </row>
    <row r="1390" spans="22:22" x14ac:dyDescent="0.25">
      <c r="V1390" s="6"/>
    </row>
    <row r="1391" spans="22:22" x14ac:dyDescent="0.25">
      <c r="V1391" s="6"/>
    </row>
    <row r="1392" spans="22:22" x14ac:dyDescent="0.25">
      <c r="V1392" s="6"/>
    </row>
    <row r="1393" spans="22:22" x14ac:dyDescent="0.25">
      <c r="V1393" s="6"/>
    </row>
    <row r="1394" spans="22:22" x14ac:dyDescent="0.25">
      <c r="V1394" s="6"/>
    </row>
    <row r="1395" spans="22:22" x14ac:dyDescent="0.25">
      <c r="V1395" s="6"/>
    </row>
    <row r="1396" spans="22:22" x14ac:dyDescent="0.25">
      <c r="V1396" s="6"/>
    </row>
    <row r="1397" spans="22:22" x14ac:dyDescent="0.25">
      <c r="V1397" s="6"/>
    </row>
    <row r="1398" spans="22:22" x14ac:dyDescent="0.25">
      <c r="V1398" s="6"/>
    </row>
    <row r="1399" spans="22:22" x14ac:dyDescent="0.25">
      <c r="V1399" s="6"/>
    </row>
    <row r="1400" spans="22:22" x14ac:dyDescent="0.25">
      <c r="V1400" s="6"/>
    </row>
    <row r="1401" spans="22:22" x14ac:dyDescent="0.25">
      <c r="V1401" s="6"/>
    </row>
    <row r="1402" spans="22:22" x14ac:dyDescent="0.25">
      <c r="V1402" s="6"/>
    </row>
    <row r="1403" spans="22:22" x14ac:dyDescent="0.25">
      <c r="V1403" s="6"/>
    </row>
    <row r="1404" spans="22:22" x14ac:dyDescent="0.25">
      <c r="V1404" s="6"/>
    </row>
    <row r="1405" spans="22:22" x14ac:dyDescent="0.25">
      <c r="V1405" s="6"/>
    </row>
    <row r="1406" spans="22:22" x14ac:dyDescent="0.25">
      <c r="V1406" s="6"/>
    </row>
    <row r="1407" spans="22:22" x14ac:dyDescent="0.25">
      <c r="V1407" s="6"/>
    </row>
    <row r="1408" spans="22:22" x14ac:dyDescent="0.25">
      <c r="V1408" s="6"/>
    </row>
    <row r="1409" spans="22:22" x14ac:dyDescent="0.25">
      <c r="V1409" s="6"/>
    </row>
    <row r="1410" spans="22:22" x14ac:dyDescent="0.25">
      <c r="V1410" s="6"/>
    </row>
    <row r="1411" spans="22:22" x14ac:dyDescent="0.25">
      <c r="V1411" s="6"/>
    </row>
    <row r="1412" spans="22:22" x14ac:dyDescent="0.25">
      <c r="V1412" s="6"/>
    </row>
    <row r="1413" spans="22:22" x14ac:dyDescent="0.25">
      <c r="V1413" s="6"/>
    </row>
    <row r="1414" spans="22:22" x14ac:dyDescent="0.25">
      <c r="V1414" s="6"/>
    </row>
    <row r="1415" spans="22:22" x14ac:dyDescent="0.25">
      <c r="V1415" s="6"/>
    </row>
    <row r="1416" spans="22:22" x14ac:dyDescent="0.25">
      <c r="V1416" s="6"/>
    </row>
    <row r="1417" spans="22:22" x14ac:dyDescent="0.25">
      <c r="V1417" s="6"/>
    </row>
    <row r="1418" spans="22:22" x14ac:dyDescent="0.25">
      <c r="V1418" s="6"/>
    </row>
    <row r="1419" spans="22:22" x14ac:dyDescent="0.25">
      <c r="V1419" s="6"/>
    </row>
    <row r="1420" spans="22:22" x14ac:dyDescent="0.25">
      <c r="V1420" s="6"/>
    </row>
    <row r="1421" spans="22:22" x14ac:dyDescent="0.25">
      <c r="V1421" s="6"/>
    </row>
    <row r="1422" spans="22:22" x14ac:dyDescent="0.25">
      <c r="V1422" s="6"/>
    </row>
    <row r="1423" spans="22:22" x14ac:dyDescent="0.25">
      <c r="V1423" s="6"/>
    </row>
    <row r="1424" spans="22:22" x14ac:dyDescent="0.25">
      <c r="V1424" s="6"/>
    </row>
    <row r="1425" spans="22:22" x14ac:dyDescent="0.25">
      <c r="V1425" s="6"/>
    </row>
    <row r="1426" spans="22:22" x14ac:dyDescent="0.25">
      <c r="V1426" s="6"/>
    </row>
    <row r="1427" spans="22:22" x14ac:dyDescent="0.25">
      <c r="V1427" s="6"/>
    </row>
    <row r="1428" spans="22:22" x14ac:dyDescent="0.25">
      <c r="V1428" s="6"/>
    </row>
    <row r="1429" spans="22:22" x14ac:dyDescent="0.25">
      <c r="V1429" s="6"/>
    </row>
    <row r="1430" spans="22:22" x14ac:dyDescent="0.25">
      <c r="V1430" s="6"/>
    </row>
    <row r="1431" spans="22:22" x14ac:dyDescent="0.25">
      <c r="V1431" s="6"/>
    </row>
    <row r="1432" spans="22:22" x14ac:dyDescent="0.25">
      <c r="V1432" s="6"/>
    </row>
    <row r="1433" spans="22:22" x14ac:dyDescent="0.25">
      <c r="V1433" s="6"/>
    </row>
    <row r="1434" spans="22:22" x14ac:dyDescent="0.25">
      <c r="V1434" s="6"/>
    </row>
    <row r="1435" spans="22:22" x14ac:dyDescent="0.25">
      <c r="V1435" s="6"/>
    </row>
    <row r="1436" spans="22:22" x14ac:dyDescent="0.25">
      <c r="V1436" s="6"/>
    </row>
    <row r="1437" spans="22:22" x14ac:dyDescent="0.25">
      <c r="V1437" s="6"/>
    </row>
    <row r="1438" spans="22:22" x14ac:dyDescent="0.25">
      <c r="V1438" s="6"/>
    </row>
    <row r="1439" spans="22:22" x14ac:dyDescent="0.25">
      <c r="V1439" s="6"/>
    </row>
    <row r="1440" spans="22:22" x14ac:dyDescent="0.25">
      <c r="V1440" s="6"/>
    </row>
    <row r="1441" spans="22:22" x14ac:dyDescent="0.25">
      <c r="V1441" s="6"/>
    </row>
    <row r="1442" spans="22:22" x14ac:dyDescent="0.25">
      <c r="V1442" s="6"/>
    </row>
    <row r="1443" spans="22:22" x14ac:dyDescent="0.25">
      <c r="V1443" s="6"/>
    </row>
    <row r="1444" spans="22:22" x14ac:dyDescent="0.25">
      <c r="V1444" s="6"/>
    </row>
    <row r="1445" spans="22:22" x14ac:dyDescent="0.25">
      <c r="V1445" s="6"/>
    </row>
    <row r="1446" spans="22:22" x14ac:dyDescent="0.25">
      <c r="V1446" s="6"/>
    </row>
    <row r="1447" spans="22:22" x14ac:dyDescent="0.25">
      <c r="V1447" s="6"/>
    </row>
    <row r="1448" spans="22:22" x14ac:dyDescent="0.25">
      <c r="V1448" s="6"/>
    </row>
    <row r="1449" spans="22:22" x14ac:dyDescent="0.25">
      <c r="V1449" s="6"/>
    </row>
    <row r="1450" spans="22:22" x14ac:dyDescent="0.25">
      <c r="V1450" s="6"/>
    </row>
    <row r="1451" spans="22:22" x14ac:dyDescent="0.25">
      <c r="V1451" s="6"/>
    </row>
    <row r="1452" spans="22:22" x14ac:dyDescent="0.25">
      <c r="V1452" s="6"/>
    </row>
    <row r="1453" spans="22:22" x14ac:dyDescent="0.25">
      <c r="V1453" s="6"/>
    </row>
    <row r="1454" spans="22:22" x14ac:dyDescent="0.25">
      <c r="V1454" s="6"/>
    </row>
    <row r="1455" spans="22:22" x14ac:dyDescent="0.25">
      <c r="V1455" s="6"/>
    </row>
    <row r="1456" spans="22:22" x14ac:dyDescent="0.25">
      <c r="V1456" s="6"/>
    </row>
    <row r="1457" spans="22:22" x14ac:dyDescent="0.25">
      <c r="V1457" s="6"/>
    </row>
    <row r="1458" spans="22:22" x14ac:dyDescent="0.25">
      <c r="V1458" s="6"/>
    </row>
    <row r="1459" spans="22:22" x14ac:dyDescent="0.25">
      <c r="V1459" s="6"/>
    </row>
    <row r="1460" spans="22:22" x14ac:dyDescent="0.25">
      <c r="V1460" s="6"/>
    </row>
    <row r="1461" spans="22:22" x14ac:dyDescent="0.25">
      <c r="V1461" s="6"/>
    </row>
    <row r="1462" spans="22:22" x14ac:dyDescent="0.25">
      <c r="V1462" s="6"/>
    </row>
    <row r="1463" spans="22:22" x14ac:dyDescent="0.25">
      <c r="V1463" s="6"/>
    </row>
    <row r="1464" spans="22:22" x14ac:dyDescent="0.25">
      <c r="V1464" s="6"/>
    </row>
    <row r="1465" spans="22:22" x14ac:dyDescent="0.25">
      <c r="V1465" s="6"/>
    </row>
    <row r="1466" spans="22:22" x14ac:dyDescent="0.25">
      <c r="V1466" s="6"/>
    </row>
    <row r="1467" spans="22:22" x14ac:dyDescent="0.25">
      <c r="V1467" s="6"/>
    </row>
    <row r="1468" spans="22:22" x14ac:dyDescent="0.25">
      <c r="V1468" s="6"/>
    </row>
    <row r="1469" spans="22:22" x14ac:dyDescent="0.25">
      <c r="V1469" s="6"/>
    </row>
    <row r="1470" spans="22:22" x14ac:dyDescent="0.25">
      <c r="V1470" s="6"/>
    </row>
    <row r="1471" spans="22:22" x14ac:dyDescent="0.25">
      <c r="V1471" s="6"/>
    </row>
    <row r="1472" spans="22:22" x14ac:dyDescent="0.25">
      <c r="V1472" s="6"/>
    </row>
    <row r="1473" spans="22:22" x14ac:dyDescent="0.25">
      <c r="V1473" s="6"/>
    </row>
    <row r="1474" spans="22:22" x14ac:dyDescent="0.25">
      <c r="V1474" s="6"/>
    </row>
    <row r="1475" spans="22:22" x14ac:dyDescent="0.25">
      <c r="V1475" s="6"/>
    </row>
    <row r="1476" spans="22:22" x14ac:dyDescent="0.25">
      <c r="V1476" s="6"/>
    </row>
    <row r="1477" spans="22:22" x14ac:dyDescent="0.25">
      <c r="V1477" s="6"/>
    </row>
    <row r="1478" spans="22:22" x14ac:dyDescent="0.25">
      <c r="V1478" s="6"/>
    </row>
    <row r="1479" spans="22:22" x14ac:dyDescent="0.25">
      <c r="V1479" s="6"/>
    </row>
    <row r="1480" spans="22:22" x14ac:dyDescent="0.25">
      <c r="V1480" s="6"/>
    </row>
    <row r="1481" spans="22:22" x14ac:dyDescent="0.25">
      <c r="V1481" s="6"/>
    </row>
    <row r="1482" spans="22:22" x14ac:dyDescent="0.25">
      <c r="V1482" s="6"/>
    </row>
    <row r="1483" spans="22:22" x14ac:dyDescent="0.25">
      <c r="V1483" s="6"/>
    </row>
    <row r="1484" spans="22:22" x14ac:dyDescent="0.25">
      <c r="V1484" s="6"/>
    </row>
    <row r="1485" spans="22:22" x14ac:dyDescent="0.25">
      <c r="V1485" s="6"/>
    </row>
    <row r="1486" spans="22:22" x14ac:dyDescent="0.25">
      <c r="V1486" s="6"/>
    </row>
    <row r="1487" spans="22:22" x14ac:dyDescent="0.25">
      <c r="V1487" s="6"/>
    </row>
    <row r="1488" spans="22:22" x14ac:dyDescent="0.25">
      <c r="V1488" s="6"/>
    </row>
    <row r="1489" spans="22:22" x14ac:dyDescent="0.25">
      <c r="V1489" s="6"/>
    </row>
    <row r="1490" spans="22:22" x14ac:dyDescent="0.25">
      <c r="V1490" s="6"/>
    </row>
    <row r="1491" spans="22:22" x14ac:dyDescent="0.25">
      <c r="V1491" s="6"/>
    </row>
    <row r="1492" spans="22:22" x14ac:dyDescent="0.25">
      <c r="V1492" s="6"/>
    </row>
    <row r="1493" spans="22:22" x14ac:dyDescent="0.25">
      <c r="V1493" s="6"/>
    </row>
    <row r="1494" spans="22:22" x14ac:dyDescent="0.25">
      <c r="V1494" s="6"/>
    </row>
    <row r="1495" spans="22:22" x14ac:dyDescent="0.25">
      <c r="V1495" s="6"/>
    </row>
    <row r="1496" spans="22:22" x14ac:dyDescent="0.25">
      <c r="V1496" s="6"/>
    </row>
    <row r="1497" spans="22:22" x14ac:dyDescent="0.25">
      <c r="V1497" s="6"/>
    </row>
    <row r="1498" spans="22:22" x14ac:dyDescent="0.25">
      <c r="V1498" s="6"/>
    </row>
    <row r="1499" spans="22:22" x14ac:dyDescent="0.25">
      <c r="V1499" s="6"/>
    </row>
    <row r="1500" spans="22:22" x14ac:dyDescent="0.25">
      <c r="V1500" s="6"/>
    </row>
    <row r="1501" spans="22:22" x14ac:dyDescent="0.25">
      <c r="V1501" s="6"/>
    </row>
    <row r="1502" spans="22:22" x14ac:dyDescent="0.25">
      <c r="V1502" s="6"/>
    </row>
    <row r="1503" spans="22:22" x14ac:dyDescent="0.25">
      <c r="V1503" s="6"/>
    </row>
    <row r="1504" spans="22:22" x14ac:dyDescent="0.25">
      <c r="V1504" s="6"/>
    </row>
    <row r="1505" spans="22:22" x14ac:dyDescent="0.25">
      <c r="V1505" s="6"/>
    </row>
    <row r="1506" spans="22:22" x14ac:dyDescent="0.25">
      <c r="V1506" s="6"/>
    </row>
    <row r="1507" spans="22:22" x14ac:dyDescent="0.25">
      <c r="V1507" s="6"/>
    </row>
    <row r="1508" spans="22:22" x14ac:dyDescent="0.25">
      <c r="V1508" s="6"/>
    </row>
    <row r="1509" spans="22:22" x14ac:dyDescent="0.25">
      <c r="V1509" s="6"/>
    </row>
    <row r="1510" spans="22:22" x14ac:dyDescent="0.25">
      <c r="V1510" s="6"/>
    </row>
    <row r="1511" spans="22:22" x14ac:dyDescent="0.25">
      <c r="V1511" s="6"/>
    </row>
    <row r="1512" spans="22:22" x14ac:dyDescent="0.25">
      <c r="V1512" s="6"/>
    </row>
    <row r="1513" spans="22:22" x14ac:dyDescent="0.25">
      <c r="V1513" s="6"/>
    </row>
    <row r="1514" spans="22:22" x14ac:dyDescent="0.25">
      <c r="V1514" s="6"/>
    </row>
    <row r="1515" spans="22:22" x14ac:dyDescent="0.25">
      <c r="V1515" s="6"/>
    </row>
    <row r="1516" spans="22:22" x14ac:dyDescent="0.25">
      <c r="V1516" s="6"/>
    </row>
    <row r="1517" spans="22:22" x14ac:dyDescent="0.25">
      <c r="V1517" s="6"/>
    </row>
    <row r="1518" spans="22:22" x14ac:dyDescent="0.25">
      <c r="V1518" s="6"/>
    </row>
    <row r="1519" spans="22:22" x14ac:dyDescent="0.25">
      <c r="V1519" s="6"/>
    </row>
    <row r="1520" spans="22:22" x14ac:dyDescent="0.25">
      <c r="V1520" s="6"/>
    </row>
    <row r="1521" spans="22:22" x14ac:dyDescent="0.25">
      <c r="V1521" s="6"/>
    </row>
    <row r="1522" spans="22:22" x14ac:dyDescent="0.25">
      <c r="V1522" s="6"/>
    </row>
    <row r="1523" spans="22:22" x14ac:dyDescent="0.25">
      <c r="V1523" s="6"/>
    </row>
    <row r="1524" spans="22:22" x14ac:dyDescent="0.25">
      <c r="V1524" s="6"/>
    </row>
    <row r="1525" spans="22:22" x14ac:dyDescent="0.25">
      <c r="V1525" s="6"/>
    </row>
    <row r="1526" spans="22:22" x14ac:dyDescent="0.25">
      <c r="V1526" s="6"/>
    </row>
    <row r="1527" spans="22:22" x14ac:dyDescent="0.25">
      <c r="V1527" s="6"/>
    </row>
    <row r="1528" spans="22:22" x14ac:dyDescent="0.25">
      <c r="V1528" s="6"/>
    </row>
    <row r="1529" spans="22:22" x14ac:dyDescent="0.25">
      <c r="V1529" s="6"/>
    </row>
    <row r="1530" spans="22:22" x14ac:dyDescent="0.25">
      <c r="V1530" s="6"/>
    </row>
    <row r="1531" spans="22:22" x14ac:dyDescent="0.25">
      <c r="V1531" s="6"/>
    </row>
    <row r="1532" spans="22:22" x14ac:dyDescent="0.25">
      <c r="V1532" s="6"/>
    </row>
    <row r="1533" spans="22:22" x14ac:dyDescent="0.25">
      <c r="V1533" s="6"/>
    </row>
    <row r="1534" spans="22:22" x14ac:dyDescent="0.25">
      <c r="V1534" s="6"/>
    </row>
    <row r="1535" spans="22:22" x14ac:dyDescent="0.25">
      <c r="V1535" s="6"/>
    </row>
    <row r="1536" spans="22:22" x14ac:dyDescent="0.25">
      <c r="V1536" s="6"/>
    </row>
    <row r="1537" spans="22:22" x14ac:dyDescent="0.25">
      <c r="V1537" s="6"/>
    </row>
    <row r="1538" spans="22:22" x14ac:dyDescent="0.25">
      <c r="V1538" s="6"/>
    </row>
    <row r="1539" spans="22:22" x14ac:dyDescent="0.25">
      <c r="V1539" s="6"/>
    </row>
    <row r="1540" spans="22:22" x14ac:dyDescent="0.25">
      <c r="V1540" s="6"/>
    </row>
    <row r="1541" spans="22:22" x14ac:dyDescent="0.25">
      <c r="V1541" s="6"/>
    </row>
    <row r="1542" spans="22:22" x14ac:dyDescent="0.25">
      <c r="V1542" s="6"/>
    </row>
    <row r="1543" spans="22:22" x14ac:dyDescent="0.25">
      <c r="V1543" s="6"/>
    </row>
    <row r="1544" spans="22:22" x14ac:dyDescent="0.25">
      <c r="V1544" s="6"/>
    </row>
    <row r="1545" spans="22:22" x14ac:dyDescent="0.25">
      <c r="V1545" s="6"/>
    </row>
    <row r="1546" spans="22:22" x14ac:dyDescent="0.25">
      <c r="V1546" s="6"/>
    </row>
    <row r="1547" spans="22:22" x14ac:dyDescent="0.25">
      <c r="V1547" s="6"/>
    </row>
    <row r="1548" spans="22:22" x14ac:dyDescent="0.25">
      <c r="V1548" s="6"/>
    </row>
    <row r="1549" spans="22:22" x14ac:dyDescent="0.25">
      <c r="V1549" s="6"/>
    </row>
    <row r="1550" spans="22:22" x14ac:dyDescent="0.25">
      <c r="V1550" s="6"/>
    </row>
    <row r="1551" spans="22:22" x14ac:dyDescent="0.25">
      <c r="V1551" s="6"/>
    </row>
    <row r="1552" spans="22:22" x14ac:dyDescent="0.25">
      <c r="V1552" s="6"/>
    </row>
    <row r="1553" spans="22:22" x14ac:dyDescent="0.25">
      <c r="V1553" s="6"/>
    </row>
    <row r="1554" spans="22:22" x14ac:dyDescent="0.25">
      <c r="V1554" s="6"/>
    </row>
    <row r="1555" spans="22:22" x14ac:dyDescent="0.25">
      <c r="V1555" s="6"/>
    </row>
    <row r="1556" spans="22:22" x14ac:dyDescent="0.25">
      <c r="V1556" s="6"/>
    </row>
    <row r="1557" spans="22:22" x14ac:dyDescent="0.25">
      <c r="V1557" s="6"/>
    </row>
    <row r="1558" spans="22:22" x14ac:dyDescent="0.25">
      <c r="V1558" s="6"/>
    </row>
    <row r="1559" spans="22:22" x14ac:dyDescent="0.25">
      <c r="V1559" s="6"/>
    </row>
    <row r="1560" spans="22:22" x14ac:dyDescent="0.25">
      <c r="V1560" s="6"/>
    </row>
    <row r="1561" spans="22:22" x14ac:dyDescent="0.25">
      <c r="V1561" s="6"/>
    </row>
    <row r="1562" spans="22:22" x14ac:dyDescent="0.25">
      <c r="V1562" s="6"/>
    </row>
    <row r="1563" spans="22:22" x14ac:dyDescent="0.25">
      <c r="V1563" s="6"/>
    </row>
    <row r="1564" spans="22:22" x14ac:dyDescent="0.25">
      <c r="V1564" s="6"/>
    </row>
    <row r="1565" spans="22:22" x14ac:dyDescent="0.25">
      <c r="V1565" s="6"/>
    </row>
    <row r="1566" spans="22:22" x14ac:dyDescent="0.25">
      <c r="V1566" s="6"/>
    </row>
    <row r="1567" spans="22:22" x14ac:dyDescent="0.25">
      <c r="V1567" s="6"/>
    </row>
    <row r="1568" spans="22:22" x14ac:dyDescent="0.25">
      <c r="V1568" s="6"/>
    </row>
    <row r="1569" spans="22:22" x14ac:dyDescent="0.25">
      <c r="V1569" s="6"/>
    </row>
    <row r="1570" spans="22:22" x14ac:dyDescent="0.25">
      <c r="V1570" s="6"/>
    </row>
    <row r="1571" spans="22:22" x14ac:dyDescent="0.25">
      <c r="V1571" s="6"/>
    </row>
    <row r="1572" spans="22:22" x14ac:dyDescent="0.25">
      <c r="V1572" s="6"/>
    </row>
    <row r="1573" spans="22:22" x14ac:dyDescent="0.25">
      <c r="V1573" s="6"/>
    </row>
    <row r="1574" spans="22:22" x14ac:dyDescent="0.25">
      <c r="V1574" s="6"/>
    </row>
    <row r="1575" spans="22:22" x14ac:dyDescent="0.25">
      <c r="V1575" s="6"/>
    </row>
    <row r="1576" spans="22:22" x14ac:dyDescent="0.25">
      <c r="V1576" s="6"/>
    </row>
    <row r="1577" spans="22:22" x14ac:dyDescent="0.25">
      <c r="V1577" s="6"/>
    </row>
    <row r="1578" spans="22:22" x14ac:dyDescent="0.25">
      <c r="V1578" s="6"/>
    </row>
    <row r="1579" spans="22:22" x14ac:dyDescent="0.25">
      <c r="V1579" s="6"/>
    </row>
    <row r="1580" spans="22:22" x14ac:dyDescent="0.25">
      <c r="V1580" s="6"/>
    </row>
    <row r="1581" spans="22:22" x14ac:dyDescent="0.25">
      <c r="V1581" s="6"/>
    </row>
    <row r="1582" spans="22:22" x14ac:dyDescent="0.25">
      <c r="V1582" s="6"/>
    </row>
    <row r="1583" spans="22:22" x14ac:dyDescent="0.25">
      <c r="V1583" s="6"/>
    </row>
    <row r="1584" spans="22:22" x14ac:dyDescent="0.25">
      <c r="V1584" s="6"/>
    </row>
    <row r="1585" spans="22:22" x14ac:dyDescent="0.25">
      <c r="V1585" s="6"/>
    </row>
    <row r="1586" spans="22:22" x14ac:dyDescent="0.25">
      <c r="V1586" s="6"/>
    </row>
    <row r="1587" spans="22:22" x14ac:dyDescent="0.25">
      <c r="V1587" s="6"/>
    </row>
    <row r="1588" spans="22:22" x14ac:dyDescent="0.25">
      <c r="V1588" s="6"/>
    </row>
    <row r="1589" spans="22:22" x14ac:dyDescent="0.25">
      <c r="V1589" s="6"/>
    </row>
    <row r="1590" spans="22:22" x14ac:dyDescent="0.25">
      <c r="V1590" s="6"/>
    </row>
    <row r="1591" spans="22:22" x14ac:dyDescent="0.25">
      <c r="V1591" s="6"/>
    </row>
    <row r="1592" spans="22:22" x14ac:dyDescent="0.25">
      <c r="V1592" s="6"/>
    </row>
    <row r="1593" spans="22:22" x14ac:dyDescent="0.25">
      <c r="V1593" s="6"/>
    </row>
    <row r="1594" spans="22:22" x14ac:dyDescent="0.25">
      <c r="V1594" s="6"/>
    </row>
    <row r="1595" spans="22:22" x14ac:dyDescent="0.25">
      <c r="V1595" s="6"/>
    </row>
    <row r="1596" spans="22:22" x14ac:dyDescent="0.25">
      <c r="V1596" s="6"/>
    </row>
    <row r="1597" spans="22:22" x14ac:dyDescent="0.25">
      <c r="V1597" s="6"/>
    </row>
    <row r="1598" spans="22:22" x14ac:dyDescent="0.25">
      <c r="V1598" s="6"/>
    </row>
    <row r="1599" spans="22:22" x14ac:dyDescent="0.25">
      <c r="V1599" s="6"/>
    </row>
    <row r="1600" spans="22:22" x14ac:dyDescent="0.25">
      <c r="V1600" s="6"/>
    </row>
    <row r="1601" spans="22:22" x14ac:dyDescent="0.25">
      <c r="V1601" s="6"/>
    </row>
    <row r="1602" spans="22:22" x14ac:dyDescent="0.25">
      <c r="V1602" s="6"/>
    </row>
    <row r="1603" spans="22:22" x14ac:dyDescent="0.25">
      <c r="V1603" s="6"/>
    </row>
    <row r="1604" spans="22:22" x14ac:dyDescent="0.25">
      <c r="V1604" s="6"/>
    </row>
    <row r="1605" spans="22:22" x14ac:dyDescent="0.25">
      <c r="V1605" s="6"/>
    </row>
    <row r="1606" spans="22:22" x14ac:dyDescent="0.25">
      <c r="V1606" s="6"/>
    </row>
    <row r="1607" spans="22:22" x14ac:dyDescent="0.25">
      <c r="V1607" s="6"/>
    </row>
    <row r="1608" spans="22:22" x14ac:dyDescent="0.25">
      <c r="V1608" s="6"/>
    </row>
    <row r="1609" spans="22:22" x14ac:dyDescent="0.25">
      <c r="V1609" s="6"/>
    </row>
    <row r="1610" spans="22:22" x14ac:dyDescent="0.25">
      <c r="V1610" s="6"/>
    </row>
    <row r="1611" spans="22:22" x14ac:dyDescent="0.25">
      <c r="V1611" s="6"/>
    </row>
    <row r="1612" spans="22:22" x14ac:dyDescent="0.25">
      <c r="V1612" s="6"/>
    </row>
    <row r="1613" spans="22:22" x14ac:dyDescent="0.25">
      <c r="V1613" s="6"/>
    </row>
    <row r="1614" spans="22:22" x14ac:dyDescent="0.25">
      <c r="V1614" s="6"/>
    </row>
    <row r="1615" spans="22:22" x14ac:dyDescent="0.25">
      <c r="V1615" s="6"/>
    </row>
    <row r="1616" spans="22:22" x14ac:dyDescent="0.25">
      <c r="V1616" s="6"/>
    </row>
    <row r="1617" spans="22:22" x14ac:dyDescent="0.25">
      <c r="V1617" s="6"/>
    </row>
    <row r="1618" spans="22:22" x14ac:dyDescent="0.25">
      <c r="V1618" s="6"/>
    </row>
    <row r="1619" spans="22:22" x14ac:dyDescent="0.25">
      <c r="V1619" s="6"/>
    </row>
    <row r="1620" spans="22:22" x14ac:dyDescent="0.25">
      <c r="V1620" s="6"/>
    </row>
    <row r="1621" spans="22:22" x14ac:dyDescent="0.25">
      <c r="V1621" s="6"/>
    </row>
    <row r="1622" spans="22:22" x14ac:dyDescent="0.25">
      <c r="V1622" s="6"/>
    </row>
    <row r="1623" spans="22:22" x14ac:dyDescent="0.25">
      <c r="V1623" s="6"/>
    </row>
    <row r="1624" spans="22:22" x14ac:dyDescent="0.25">
      <c r="V1624" s="6"/>
    </row>
    <row r="1625" spans="22:22" x14ac:dyDescent="0.25">
      <c r="V1625" s="6"/>
    </row>
    <row r="1626" spans="22:22" x14ac:dyDescent="0.25">
      <c r="V1626" s="6"/>
    </row>
    <row r="1627" spans="22:22" x14ac:dyDescent="0.25">
      <c r="V1627" s="6"/>
    </row>
    <row r="1628" spans="22:22" x14ac:dyDescent="0.25">
      <c r="V1628" s="6"/>
    </row>
    <row r="1629" spans="22:22" x14ac:dyDescent="0.25">
      <c r="V1629" s="6"/>
    </row>
    <row r="1630" spans="22:22" x14ac:dyDescent="0.25">
      <c r="V1630" s="6"/>
    </row>
    <row r="1631" spans="22:22" x14ac:dyDescent="0.25">
      <c r="V1631" s="6"/>
    </row>
    <row r="1632" spans="22:22" x14ac:dyDescent="0.25">
      <c r="V1632" s="6"/>
    </row>
    <row r="1633" spans="22:22" x14ac:dyDescent="0.25">
      <c r="V1633" s="6"/>
    </row>
    <row r="1634" spans="22:22" x14ac:dyDescent="0.25">
      <c r="V1634" s="6"/>
    </row>
    <row r="1635" spans="22:22" x14ac:dyDescent="0.25">
      <c r="V1635" s="6"/>
    </row>
    <row r="1636" spans="22:22" x14ac:dyDescent="0.25">
      <c r="V1636" s="6"/>
    </row>
    <row r="1637" spans="22:22" x14ac:dyDescent="0.25">
      <c r="V1637" s="6"/>
    </row>
    <row r="1638" spans="22:22" x14ac:dyDescent="0.25">
      <c r="V1638" s="6"/>
    </row>
    <row r="1639" spans="22:22" x14ac:dyDescent="0.25">
      <c r="V1639" s="6"/>
    </row>
    <row r="1640" spans="22:22" x14ac:dyDescent="0.25">
      <c r="V1640" s="6"/>
    </row>
    <row r="1641" spans="22:22" x14ac:dyDescent="0.25">
      <c r="V1641" s="6"/>
    </row>
    <row r="1642" spans="22:22" x14ac:dyDescent="0.25">
      <c r="V1642" s="6"/>
    </row>
    <row r="1643" spans="22:22" x14ac:dyDescent="0.25">
      <c r="V1643" s="6"/>
    </row>
    <row r="1644" spans="22:22" x14ac:dyDescent="0.25">
      <c r="V1644" s="6"/>
    </row>
    <row r="1645" spans="22:22" x14ac:dyDescent="0.25">
      <c r="V1645" s="6"/>
    </row>
    <row r="1646" spans="22:22" x14ac:dyDescent="0.25">
      <c r="V1646" s="6"/>
    </row>
    <row r="1647" spans="22:22" x14ac:dyDescent="0.25">
      <c r="V1647" s="6"/>
    </row>
    <row r="1648" spans="22:22" x14ac:dyDescent="0.25">
      <c r="V1648" s="6"/>
    </row>
    <row r="1649" spans="22:22" x14ac:dyDescent="0.25">
      <c r="V1649" s="6"/>
    </row>
    <row r="1650" spans="22:22" x14ac:dyDescent="0.25">
      <c r="V1650" s="6"/>
    </row>
    <row r="1651" spans="22:22" x14ac:dyDescent="0.25">
      <c r="V1651" s="6"/>
    </row>
    <row r="1652" spans="22:22" x14ac:dyDescent="0.25">
      <c r="V1652" s="6"/>
    </row>
    <row r="1653" spans="22:22" x14ac:dyDescent="0.25">
      <c r="V1653" s="6"/>
    </row>
    <row r="1654" spans="22:22" x14ac:dyDescent="0.25">
      <c r="V1654" s="6"/>
    </row>
    <row r="1655" spans="22:22" x14ac:dyDescent="0.25">
      <c r="V1655" s="6"/>
    </row>
    <row r="1656" spans="22:22" x14ac:dyDescent="0.25">
      <c r="V1656" s="6"/>
    </row>
    <row r="1657" spans="22:22" x14ac:dyDescent="0.25">
      <c r="V1657" s="6"/>
    </row>
    <row r="1658" spans="22:22" x14ac:dyDescent="0.25">
      <c r="V1658" s="6"/>
    </row>
    <row r="1659" spans="22:22" x14ac:dyDescent="0.25">
      <c r="V1659" s="6"/>
    </row>
    <row r="1660" spans="22:22" x14ac:dyDescent="0.25">
      <c r="V1660" s="6"/>
    </row>
    <row r="1661" spans="22:22" x14ac:dyDescent="0.25">
      <c r="V1661" s="6"/>
    </row>
    <row r="1662" spans="22:22" x14ac:dyDescent="0.25">
      <c r="V1662" s="6"/>
    </row>
    <row r="1663" spans="22:22" x14ac:dyDescent="0.25">
      <c r="V1663" s="6"/>
    </row>
    <row r="1664" spans="22:22" x14ac:dyDescent="0.25">
      <c r="V1664" s="6"/>
    </row>
    <row r="1665" spans="22:22" x14ac:dyDescent="0.25">
      <c r="V1665" s="6"/>
    </row>
    <row r="1666" spans="22:22" x14ac:dyDescent="0.25">
      <c r="V1666" s="6"/>
    </row>
    <row r="1667" spans="22:22" x14ac:dyDescent="0.25">
      <c r="V1667" s="6"/>
    </row>
    <row r="1668" spans="22:22" x14ac:dyDescent="0.25">
      <c r="V1668" s="6"/>
    </row>
    <row r="1669" spans="22:22" x14ac:dyDescent="0.25">
      <c r="V1669" s="6"/>
    </row>
    <row r="1670" spans="22:22" x14ac:dyDescent="0.25">
      <c r="V1670" s="6"/>
    </row>
    <row r="1671" spans="22:22" x14ac:dyDescent="0.25">
      <c r="V1671" s="6"/>
    </row>
    <row r="1672" spans="22:22" x14ac:dyDescent="0.25">
      <c r="V1672" s="6"/>
    </row>
    <row r="1673" spans="22:22" x14ac:dyDescent="0.25">
      <c r="V1673" s="6"/>
    </row>
    <row r="1674" spans="22:22" x14ac:dyDescent="0.25">
      <c r="V1674" s="6"/>
    </row>
    <row r="1675" spans="22:22" x14ac:dyDescent="0.25">
      <c r="V1675" s="6"/>
    </row>
    <row r="1676" spans="22:22" x14ac:dyDescent="0.25">
      <c r="V1676" s="6"/>
    </row>
    <row r="1677" spans="22:22" x14ac:dyDescent="0.25">
      <c r="V1677" s="6"/>
    </row>
    <row r="1678" spans="22:22" x14ac:dyDescent="0.25">
      <c r="V1678" s="6"/>
    </row>
    <row r="1679" spans="22:22" x14ac:dyDescent="0.25">
      <c r="V1679" s="6"/>
    </row>
    <row r="1680" spans="22:22" x14ac:dyDescent="0.25">
      <c r="V1680" s="6"/>
    </row>
    <row r="1681" spans="22:22" x14ac:dyDescent="0.25">
      <c r="V1681" s="6"/>
    </row>
    <row r="1682" spans="22:22" x14ac:dyDescent="0.25">
      <c r="V1682" s="6"/>
    </row>
    <row r="1683" spans="22:22" x14ac:dyDescent="0.25">
      <c r="V1683" s="6"/>
    </row>
    <row r="1684" spans="22:22" x14ac:dyDescent="0.25">
      <c r="V1684" s="6"/>
    </row>
    <row r="1685" spans="22:22" x14ac:dyDescent="0.25">
      <c r="V1685" s="6"/>
    </row>
    <row r="1686" spans="22:22" x14ac:dyDescent="0.25">
      <c r="V1686" s="6"/>
    </row>
    <row r="1687" spans="22:22" x14ac:dyDescent="0.25">
      <c r="V1687" s="6"/>
    </row>
    <row r="1688" spans="22:22" x14ac:dyDescent="0.25">
      <c r="V1688" s="6"/>
    </row>
    <row r="1689" spans="22:22" x14ac:dyDescent="0.25">
      <c r="V1689" s="6"/>
    </row>
    <row r="1690" spans="22:22" x14ac:dyDescent="0.25">
      <c r="V1690" s="6"/>
    </row>
    <row r="1691" spans="22:22" x14ac:dyDescent="0.25">
      <c r="V1691" s="6"/>
    </row>
    <row r="1692" spans="22:22" x14ac:dyDescent="0.25">
      <c r="V1692" s="6"/>
    </row>
    <row r="1693" spans="22:22" x14ac:dyDescent="0.25">
      <c r="V1693" s="6"/>
    </row>
    <row r="1694" spans="22:22" x14ac:dyDescent="0.25">
      <c r="V1694" s="6"/>
    </row>
    <row r="1695" spans="22:22" x14ac:dyDescent="0.25">
      <c r="V1695" s="6"/>
    </row>
    <row r="1696" spans="22:22" x14ac:dyDescent="0.25">
      <c r="V1696" s="6"/>
    </row>
    <row r="1697" spans="22:22" x14ac:dyDescent="0.25">
      <c r="V1697" s="6"/>
    </row>
    <row r="1698" spans="22:22" x14ac:dyDescent="0.25">
      <c r="V1698" s="6"/>
    </row>
    <row r="1699" spans="22:22" x14ac:dyDescent="0.25">
      <c r="V1699" s="6"/>
    </row>
    <row r="1700" spans="22:22" x14ac:dyDescent="0.25">
      <c r="V1700" s="6"/>
    </row>
    <row r="1701" spans="22:22" x14ac:dyDescent="0.25">
      <c r="V1701" s="6"/>
    </row>
    <row r="1702" spans="22:22" x14ac:dyDescent="0.25">
      <c r="V1702" s="6"/>
    </row>
    <row r="1703" spans="22:22" x14ac:dyDescent="0.25">
      <c r="V1703" s="6"/>
    </row>
    <row r="1704" spans="22:22" x14ac:dyDescent="0.25">
      <c r="V1704" s="6"/>
    </row>
    <row r="1705" spans="22:22" x14ac:dyDescent="0.25">
      <c r="V1705" s="6"/>
    </row>
    <row r="1706" spans="22:22" x14ac:dyDescent="0.25">
      <c r="V1706" s="6"/>
    </row>
    <row r="1707" spans="22:22" x14ac:dyDescent="0.25">
      <c r="V1707" s="6"/>
    </row>
    <row r="1708" spans="22:22" x14ac:dyDescent="0.25">
      <c r="V1708" s="6"/>
    </row>
    <row r="1709" spans="22:22" x14ac:dyDescent="0.25">
      <c r="V1709" s="6"/>
    </row>
    <row r="1710" spans="22:22" x14ac:dyDescent="0.25">
      <c r="V1710" s="6"/>
    </row>
    <row r="1711" spans="22:22" x14ac:dyDescent="0.25">
      <c r="V1711" s="6"/>
    </row>
    <row r="1712" spans="22:22" x14ac:dyDescent="0.25">
      <c r="V1712" s="6"/>
    </row>
    <row r="1713" spans="22:22" x14ac:dyDescent="0.25">
      <c r="V1713" s="6"/>
    </row>
    <row r="1714" spans="22:22" x14ac:dyDescent="0.25">
      <c r="V1714" s="6"/>
    </row>
    <row r="1715" spans="22:22" x14ac:dyDescent="0.25">
      <c r="V1715" s="6"/>
    </row>
    <row r="1716" spans="22:22" x14ac:dyDescent="0.25">
      <c r="V1716" s="6"/>
    </row>
    <row r="1717" spans="22:22" x14ac:dyDescent="0.25">
      <c r="V1717" s="6"/>
    </row>
    <row r="1718" spans="22:22" x14ac:dyDescent="0.25">
      <c r="V1718" s="6"/>
    </row>
    <row r="1719" spans="22:22" x14ac:dyDescent="0.25">
      <c r="V1719" s="6"/>
    </row>
    <row r="1720" spans="22:22" x14ac:dyDescent="0.25">
      <c r="V1720" s="6"/>
    </row>
    <row r="1721" spans="22:22" x14ac:dyDescent="0.25">
      <c r="V1721" s="6"/>
    </row>
    <row r="1722" spans="22:22" x14ac:dyDescent="0.25">
      <c r="V1722" s="6"/>
    </row>
    <row r="1723" spans="22:22" x14ac:dyDescent="0.25">
      <c r="V1723" s="6"/>
    </row>
    <row r="1724" spans="22:22" x14ac:dyDescent="0.25">
      <c r="V1724" s="6"/>
    </row>
    <row r="1725" spans="22:22" x14ac:dyDescent="0.25">
      <c r="V1725" s="6"/>
    </row>
    <row r="1726" spans="22:22" x14ac:dyDescent="0.25">
      <c r="V1726" s="6"/>
    </row>
    <row r="1727" spans="22:22" x14ac:dyDescent="0.25">
      <c r="V1727" s="6"/>
    </row>
    <row r="1728" spans="22:22" x14ac:dyDescent="0.25">
      <c r="V1728" s="6"/>
    </row>
    <row r="1729" spans="22:22" x14ac:dyDescent="0.25">
      <c r="V1729" s="6"/>
    </row>
    <row r="1730" spans="22:22" x14ac:dyDescent="0.25">
      <c r="V1730" s="6"/>
    </row>
    <row r="1731" spans="22:22" x14ac:dyDescent="0.25">
      <c r="V1731" s="6"/>
    </row>
    <row r="1732" spans="22:22" x14ac:dyDescent="0.25">
      <c r="V1732" s="6"/>
    </row>
    <row r="1733" spans="22:22" x14ac:dyDescent="0.25">
      <c r="V1733" s="6"/>
    </row>
    <row r="1734" spans="22:22" x14ac:dyDescent="0.25">
      <c r="V1734" s="6"/>
    </row>
    <row r="1735" spans="22:22" x14ac:dyDescent="0.25">
      <c r="V1735" s="6"/>
    </row>
    <row r="1736" spans="22:22" x14ac:dyDescent="0.25">
      <c r="V1736" s="6"/>
    </row>
    <row r="1737" spans="22:22" x14ac:dyDescent="0.25">
      <c r="V1737" s="6"/>
    </row>
    <row r="1738" spans="22:22" x14ac:dyDescent="0.25">
      <c r="V1738" s="6"/>
    </row>
    <row r="1739" spans="22:22" x14ac:dyDescent="0.25">
      <c r="V1739" s="6"/>
    </row>
    <row r="1740" spans="22:22" x14ac:dyDescent="0.25">
      <c r="V1740" s="6"/>
    </row>
    <row r="1741" spans="22:22" x14ac:dyDescent="0.25">
      <c r="V1741" s="6"/>
    </row>
    <row r="1742" spans="22:22" x14ac:dyDescent="0.25">
      <c r="V1742" s="6"/>
    </row>
    <row r="1743" spans="22:22" x14ac:dyDescent="0.25">
      <c r="V1743" s="6"/>
    </row>
    <row r="1744" spans="22:22" x14ac:dyDescent="0.25">
      <c r="V1744" s="6"/>
    </row>
    <row r="1745" spans="22:22" x14ac:dyDescent="0.25">
      <c r="V1745" s="6"/>
    </row>
    <row r="1746" spans="22:22" x14ac:dyDescent="0.25">
      <c r="V1746" s="6"/>
    </row>
    <row r="1747" spans="22:22" x14ac:dyDescent="0.25">
      <c r="V1747" s="6"/>
    </row>
    <row r="1748" spans="22:22" x14ac:dyDescent="0.25">
      <c r="V1748" s="6"/>
    </row>
    <row r="1749" spans="22:22" x14ac:dyDescent="0.25">
      <c r="V1749" s="6"/>
    </row>
    <row r="1750" spans="22:22" x14ac:dyDescent="0.25">
      <c r="V1750" s="6"/>
    </row>
    <row r="1751" spans="22:22" x14ac:dyDescent="0.25">
      <c r="V1751" s="6"/>
    </row>
    <row r="1752" spans="22:22" x14ac:dyDescent="0.25">
      <c r="V1752" s="6"/>
    </row>
    <row r="1753" spans="22:22" x14ac:dyDescent="0.25">
      <c r="V1753" s="6"/>
    </row>
    <row r="1754" spans="22:22" x14ac:dyDescent="0.25">
      <c r="V1754" s="6"/>
    </row>
    <row r="1755" spans="22:22" x14ac:dyDescent="0.25">
      <c r="V1755" s="6"/>
    </row>
    <row r="1756" spans="22:22" x14ac:dyDescent="0.25">
      <c r="V1756" s="6"/>
    </row>
    <row r="1757" spans="22:22" x14ac:dyDescent="0.25">
      <c r="V1757" s="6"/>
    </row>
    <row r="1758" spans="22:22" x14ac:dyDescent="0.25">
      <c r="V1758" s="6"/>
    </row>
    <row r="1759" spans="22:22" x14ac:dyDescent="0.25">
      <c r="V1759" s="6"/>
    </row>
    <row r="1760" spans="22:22" x14ac:dyDescent="0.25">
      <c r="V1760" s="6"/>
    </row>
    <row r="1761" spans="22:22" x14ac:dyDescent="0.25">
      <c r="V1761" s="6"/>
    </row>
    <row r="1762" spans="22:22" x14ac:dyDescent="0.25">
      <c r="V1762" s="6"/>
    </row>
    <row r="1763" spans="22:22" x14ac:dyDescent="0.25">
      <c r="V1763" s="6"/>
    </row>
    <row r="1764" spans="22:22" x14ac:dyDescent="0.25">
      <c r="V1764" s="6"/>
    </row>
    <row r="1765" spans="22:22" x14ac:dyDescent="0.25">
      <c r="V1765" s="6"/>
    </row>
    <row r="1766" spans="22:22" x14ac:dyDescent="0.25">
      <c r="V1766" s="6"/>
    </row>
    <row r="1767" spans="22:22" x14ac:dyDescent="0.25">
      <c r="V1767" s="6"/>
    </row>
    <row r="1768" spans="22:22" x14ac:dyDescent="0.25">
      <c r="V1768" s="6"/>
    </row>
    <row r="1769" spans="22:22" x14ac:dyDescent="0.25">
      <c r="V1769" s="6"/>
    </row>
    <row r="1770" spans="22:22" x14ac:dyDescent="0.25">
      <c r="V1770" s="6"/>
    </row>
    <row r="1771" spans="22:22" x14ac:dyDescent="0.25">
      <c r="V1771" s="6"/>
    </row>
    <row r="1772" spans="22:22" x14ac:dyDescent="0.25">
      <c r="V1772" s="6"/>
    </row>
    <row r="1773" spans="22:22" x14ac:dyDescent="0.25">
      <c r="V1773" s="6"/>
    </row>
    <row r="1774" spans="22:22" x14ac:dyDescent="0.25">
      <c r="V1774" s="6"/>
    </row>
    <row r="1775" spans="22:22" x14ac:dyDescent="0.25">
      <c r="V1775" s="6"/>
    </row>
    <row r="1776" spans="22:22" x14ac:dyDescent="0.25">
      <c r="V1776" s="6"/>
    </row>
    <row r="1777" spans="22:22" x14ac:dyDescent="0.25">
      <c r="V1777" s="6"/>
    </row>
    <row r="1778" spans="22:22" x14ac:dyDescent="0.25">
      <c r="V1778" s="6"/>
    </row>
    <row r="1779" spans="22:22" x14ac:dyDescent="0.25">
      <c r="V1779" s="6"/>
    </row>
    <row r="1780" spans="22:22" x14ac:dyDescent="0.25">
      <c r="V1780" s="6"/>
    </row>
    <row r="1781" spans="22:22" x14ac:dyDescent="0.25">
      <c r="V1781" s="6"/>
    </row>
    <row r="1782" spans="22:22" x14ac:dyDescent="0.25">
      <c r="V1782" s="6"/>
    </row>
    <row r="1783" spans="22:22" x14ac:dyDescent="0.25">
      <c r="V1783" s="6"/>
    </row>
    <row r="1784" spans="22:22" x14ac:dyDescent="0.25">
      <c r="V1784" s="6"/>
    </row>
    <row r="1785" spans="22:22" x14ac:dyDescent="0.25">
      <c r="V1785" s="6"/>
    </row>
    <row r="1786" spans="22:22" x14ac:dyDescent="0.25">
      <c r="V1786" s="6"/>
    </row>
    <row r="1787" spans="22:22" x14ac:dyDescent="0.25">
      <c r="V1787" s="6"/>
    </row>
    <row r="1788" spans="22:22" x14ac:dyDescent="0.25">
      <c r="V1788" s="6"/>
    </row>
    <row r="1789" spans="22:22" x14ac:dyDescent="0.25">
      <c r="V1789" s="6"/>
    </row>
    <row r="1790" spans="22:22" x14ac:dyDescent="0.25">
      <c r="V1790" s="6"/>
    </row>
    <row r="1791" spans="22:22" x14ac:dyDescent="0.25">
      <c r="V1791" s="6"/>
    </row>
    <row r="1792" spans="22:22" x14ac:dyDescent="0.25">
      <c r="V1792" s="6"/>
    </row>
    <row r="1793" spans="22:22" x14ac:dyDescent="0.25">
      <c r="V1793" s="6"/>
    </row>
    <row r="1794" spans="22:22" x14ac:dyDescent="0.25">
      <c r="V1794" s="6"/>
    </row>
    <row r="1795" spans="22:22" x14ac:dyDescent="0.25">
      <c r="V1795" s="6"/>
    </row>
    <row r="1796" spans="22:22" x14ac:dyDescent="0.25">
      <c r="V1796" s="6"/>
    </row>
    <row r="1797" spans="22:22" x14ac:dyDescent="0.25">
      <c r="V1797" s="6"/>
    </row>
    <row r="1798" spans="22:22" x14ac:dyDescent="0.25">
      <c r="V1798" s="6"/>
    </row>
    <row r="1799" spans="22:22" x14ac:dyDescent="0.25">
      <c r="V1799" s="6"/>
    </row>
    <row r="1800" spans="22:22" x14ac:dyDescent="0.25">
      <c r="V1800" s="6"/>
    </row>
    <row r="1801" spans="22:22" x14ac:dyDescent="0.25">
      <c r="V1801" s="6"/>
    </row>
    <row r="1802" spans="22:22" x14ac:dyDescent="0.25">
      <c r="V1802" s="6"/>
    </row>
    <row r="1803" spans="22:22" x14ac:dyDescent="0.25">
      <c r="V1803" s="6"/>
    </row>
    <row r="1804" spans="22:22" x14ac:dyDescent="0.25">
      <c r="V1804" s="6"/>
    </row>
    <row r="1805" spans="22:22" x14ac:dyDescent="0.25">
      <c r="V1805" s="6"/>
    </row>
    <row r="1806" spans="22:22" x14ac:dyDescent="0.25">
      <c r="V1806" s="6"/>
    </row>
    <row r="1807" spans="22:22" x14ac:dyDescent="0.25">
      <c r="V1807" s="6"/>
    </row>
    <row r="1808" spans="22:22" x14ac:dyDescent="0.25">
      <c r="V1808" s="6"/>
    </row>
    <row r="1809" spans="22:22" x14ac:dyDescent="0.25">
      <c r="V1809" s="6"/>
    </row>
    <row r="1810" spans="22:22" x14ac:dyDescent="0.25">
      <c r="V1810" s="6"/>
    </row>
    <row r="1811" spans="22:22" x14ac:dyDescent="0.25">
      <c r="V1811" s="6"/>
    </row>
    <row r="1812" spans="22:22" x14ac:dyDescent="0.25">
      <c r="V1812" s="6"/>
    </row>
    <row r="1813" spans="22:22" x14ac:dyDescent="0.25">
      <c r="V1813" s="6"/>
    </row>
    <row r="1814" spans="22:22" x14ac:dyDescent="0.25">
      <c r="V1814" s="6"/>
    </row>
    <row r="1815" spans="22:22" x14ac:dyDescent="0.25">
      <c r="V1815" s="6"/>
    </row>
    <row r="1816" spans="22:22" x14ac:dyDescent="0.25">
      <c r="V1816" s="6"/>
    </row>
    <row r="1817" spans="22:22" x14ac:dyDescent="0.25">
      <c r="V1817" s="6"/>
    </row>
    <row r="1818" spans="22:22" x14ac:dyDescent="0.25">
      <c r="V1818" s="6"/>
    </row>
    <row r="1819" spans="22:22" x14ac:dyDescent="0.25">
      <c r="V1819" s="6"/>
    </row>
    <row r="1820" spans="22:22" x14ac:dyDescent="0.25">
      <c r="V1820" s="6"/>
    </row>
    <row r="1821" spans="22:22" x14ac:dyDescent="0.25">
      <c r="V1821" s="6"/>
    </row>
    <row r="1822" spans="22:22" x14ac:dyDescent="0.25">
      <c r="V1822" s="6"/>
    </row>
    <row r="1823" spans="22:22" x14ac:dyDescent="0.25">
      <c r="V1823" s="6"/>
    </row>
    <row r="1824" spans="22:22" x14ac:dyDescent="0.25">
      <c r="V1824" s="6"/>
    </row>
    <row r="1825" spans="22:22" x14ac:dyDescent="0.25">
      <c r="V1825" s="6"/>
    </row>
    <row r="1826" spans="22:22" x14ac:dyDescent="0.25">
      <c r="V1826" s="6"/>
    </row>
    <row r="1827" spans="22:22" x14ac:dyDescent="0.25">
      <c r="V1827" s="6"/>
    </row>
    <row r="1828" spans="22:22" x14ac:dyDescent="0.25">
      <c r="V1828" s="6"/>
    </row>
    <row r="1829" spans="22:22" x14ac:dyDescent="0.25">
      <c r="V1829" s="6"/>
    </row>
    <row r="1830" spans="22:22" x14ac:dyDescent="0.25">
      <c r="V1830" s="6"/>
    </row>
    <row r="1831" spans="22:22" x14ac:dyDescent="0.25">
      <c r="V1831" s="6"/>
    </row>
    <row r="1832" spans="22:22" x14ac:dyDescent="0.25">
      <c r="V1832" s="6"/>
    </row>
    <row r="1833" spans="22:22" x14ac:dyDescent="0.25">
      <c r="V1833" s="6"/>
    </row>
    <row r="1834" spans="22:22" x14ac:dyDescent="0.25">
      <c r="V1834" s="6"/>
    </row>
    <row r="1835" spans="22:22" x14ac:dyDescent="0.25">
      <c r="V1835" s="6"/>
    </row>
    <row r="1836" spans="22:22" x14ac:dyDescent="0.25">
      <c r="V1836" s="6"/>
    </row>
    <row r="1837" spans="22:22" x14ac:dyDescent="0.25">
      <c r="V1837" s="6"/>
    </row>
    <row r="1838" spans="22:22" x14ac:dyDescent="0.25">
      <c r="V1838" s="6"/>
    </row>
    <row r="1839" spans="22:22" x14ac:dyDescent="0.25">
      <c r="V1839" s="6"/>
    </row>
    <row r="1840" spans="22:22" x14ac:dyDescent="0.25">
      <c r="V1840" s="6"/>
    </row>
    <row r="1841" spans="22:22" x14ac:dyDescent="0.25">
      <c r="V1841" s="6"/>
    </row>
    <row r="1842" spans="22:22" x14ac:dyDescent="0.25">
      <c r="V1842" s="6"/>
    </row>
    <row r="1843" spans="22:22" x14ac:dyDescent="0.25">
      <c r="V1843" s="6"/>
    </row>
    <row r="1844" spans="22:22" x14ac:dyDescent="0.25">
      <c r="V1844" s="6"/>
    </row>
    <row r="1845" spans="22:22" x14ac:dyDescent="0.25">
      <c r="V1845" s="6"/>
    </row>
    <row r="1846" spans="22:22" x14ac:dyDescent="0.25">
      <c r="V1846" s="6"/>
    </row>
    <row r="1847" spans="22:22" x14ac:dyDescent="0.25">
      <c r="V1847" s="6"/>
    </row>
    <row r="1848" spans="22:22" x14ac:dyDescent="0.25">
      <c r="V1848" s="6"/>
    </row>
    <row r="1849" spans="22:22" x14ac:dyDescent="0.25">
      <c r="V1849" s="6"/>
    </row>
    <row r="1850" spans="22:22" x14ac:dyDescent="0.25">
      <c r="V1850" s="6"/>
    </row>
    <row r="1851" spans="22:22" x14ac:dyDescent="0.25">
      <c r="V1851" s="6"/>
    </row>
    <row r="1852" spans="22:22" x14ac:dyDescent="0.25">
      <c r="V1852" s="6"/>
    </row>
    <row r="1853" spans="22:22" x14ac:dyDescent="0.25">
      <c r="V1853" s="6"/>
    </row>
    <row r="1854" spans="22:22" x14ac:dyDescent="0.25">
      <c r="V1854" s="6"/>
    </row>
    <row r="1855" spans="22:22" x14ac:dyDescent="0.25">
      <c r="V1855" s="6"/>
    </row>
    <row r="1856" spans="22:22" x14ac:dyDescent="0.25">
      <c r="V1856" s="6"/>
    </row>
    <row r="1857" spans="22:22" x14ac:dyDescent="0.25">
      <c r="V1857" s="6"/>
    </row>
    <row r="1858" spans="22:22" x14ac:dyDescent="0.25">
      <c r="V1858" s="6"/>
    </row>
    <row r="1859" spans="22:22" x14ac:dyDescent="0.25">
      <c r="V1859" s="6"/>
    </row>
    <row r="1860" spans="22:22" x14ac:dyDescent="0.25">
      <c r="V1860" s="6"/>
    </row>
    <row r="1861" spans="22:22" x14ac:dyDescent="0.25">
      <c r="V1861" s="6"/>
    </row>
    <row r="1862" spans="22:22" x14ac:dyDescent="0.25">
      <c r="V1862" s="6"/>
    </row>
    <row r="1863" spans="22:22" x14ac:dyDescent="0.25">
      <c r="V1863" s="6"/>
    </row>
    <row r="1864" spans="22:22" x14ac:dyDescent="0.25">
      <c r="V1864" s="6"/>
    </row>
    <row r="1865" spans="22:22" x14ac:dyDescent="0.25">
      <c r="V1865" s="6"/>
    </row>
    <row r="1866" spans="22:22" x14ac:dyDescent="0.25">
      <c r="V1866" s="6"/>
    </row>
    <row r="1867" spans="22:22" x14ac:dyDescent="0.25">
      <c r="V1867" s="6"/>
    </row>
    <row r="1868" spans="22:22" x14ac:dyDescent="0.25">
      <c r="V1868" s="6"/>
    </row>
    <row r="1869" spans="22:22" x14ac:dyDescent="0.25">
      <c r="V1869" s="6"/>
    </row>
    <row r="1870" spans="22:22" x14ac:dyDescent="0.25">
      <c r="V1870" s="6"/>
    </row>
    <row r="1871" spans="22:22" x14ac:dyDescent="0.25">
      <c r="V1871" s="6"/>
    </row>
    <row r="1872" spans="22:22" x14ac:dyDescent="0.25">
      <c r="V1872" s="6"/>
    </row>
    <row r="1873" spans="22:22" x14ac:dyDescent="0.25">
      <c r="V1873" s="6"/>
    </row>
    <row r="1874" spans="22:22" x14ac:dyDescent="0.25">
      <c r="V1874" s="6"/>
    </row>
    <row r="1875" spans="22:22" x14ac:dyDescent="0.25">
      <c r="V1875" s="6"/>
    </row>
    <row r="1876" spans="22:22" x14ac:dyDescent="0.25">
      <c r="V1876" s="6"/>
    </row>
    <row r="1877" spans="22:22" x14ac:dyDescent="0.25">
      <c r="V1877" s="6"/>
    </row>
    <row r="1878" spans="22:22" x14ac:dyDescent="0.25">
      <c r="V1878" s="6"/>
    </row>
    <row r="1879" spans="22:22" x14ac:dyDescent="0.25">
      <c r="V1879" s="6"/>
    </row>
    <row r="1880" spans="22:22" x14ac:dyDescent="0.25">
      <c r="V1880" s="6"/>
    </row>
    <row r="1881" spans="22:22" x14ac:dyDescent="0.25">
      <c r="V1881" s="6"/>
    </row>
    <row r="1882" spans="22:22" x14ac:dyDescent="0.25">
      <c r="V1882" s="6"/>
    </row>
    <row r="1883" spans="22:22" x14ac:dyDescent="0.25">
      <c r="V1883" s="6"/>
    </row>
    <row r="1884" spans="22:22" x14ac:dyDescent="0.25">
      <c r="V1884" s="6"/>
    </row>
    <row r="1885" spans="22:22" x14ac:dyDescent="0.25">
      <c r="V1885" s="6"/>
    </row>
    <row r="1886" spans="22:22" x14ac:dyDescent="0.25">
      <c r="V1886" s="6"/>
    </row>
    <row r="1887" spans="22:22" x14ac:dyDescent="0.25">
      <c r="V1887" s="6"/>
    </row>
    <row r="1888" spans="22:22" x14ac:dyDescent="0.25">
      <c r="V1888" s="6"/>
    </row>
    <row r="1889" spans="22:22" x14ac:dyDescent="0.25">
      <c r="V1889" s="6"/>
    </row>
    <row r="1890" spans="22:22" x14ac:dyDescent="0.25">
      <c r="V1890" s="6"/>
    </row>
    <row r="1891" spans="22:22" x14ac:dyDescent="0.25">
      <c r="V1891" s="6"/>
    </row>
    <row r="1892" spans="22:22" x14ac:dyDescent="0.25">
      <c r="V1892" s="6"/>
    </row>
    <row r="1893" spans="22:22" x14ac:dyDescent="0.25">
      <c r="V1893" s="6"/>
    </row>
    <row r="1894" spans="22:22" x14ac:dyDescent="0.25">
      <c r="V1894" s="6"/>
    </row>
    <row r="1895" spans="22:22" x14ac:dyDescent="0.25">
      <c r="V1895" s="6"/>
    </row>
    <row r="1896" spans="22:22" x14ac:dyDescent="0.25">
      <c r="V1896" s="6"/>
    </row>
    <row r="1897" spans="22:22" x14ac:dyDescent="0.25">
      <c r="V1897" s="6"/>
    </row>
    <row r="1898" spans="22:22" x14ac:dyDescent="0.25">
      <c r="V1898" s="6"/>
    </row>
    <row r="1899" spans="22:22" x14ac:dyDescent="0.25">
      <c r="V1899" s="6"/>
    </row>
    <row r="1900" spans="22:22" x14ac:dyDescent="0.25">
      <c r="V1900" s="6"/>
    </row>
    <row r="1901" spans="22:22" x14ac:dyDescent="0.25">
      <c r="V1901" s="6"/>
    </row>
    <row r="1902" spans="22:22" x14ac:dyDescent="0.25">
      <c r="V1902" s="6"/>
    </row>
    <row r="1903" spans="22:22" x14ac:dyDescent="0.25">
      <c r="V1903" s="6"/>
    </row>
    <row r="1904" spans="22:22" x14ac:dyDescent="0.25">
      <c r="V1904" s="6"/>
    </row>
    <row r="1905" spans="22:22" x14ac:dyDescent="0.25">
      <c r="V1905" s="6"/>
    </row>
    <row r="1906" spans="22:22" x14ac:dyDescent="0.25">
      <c r="V1906" s="6"/>
    </row>
    <row r="1907" spans="22:22" x14ac:dyDescent="0.25">
      <c r="V1907" s="6"/>
    </row>
    <row r="1908" spans="22:22" x14ac:dyDescent="0.25">
      <c r="V1908" s="6"/>
    </row>
    <row r="1909" spans="22:22" x14ac:dyDescent="0.25">
      <c r="V1909" s="6"/>
    </row>
    <row r="1910" spans="22:22" x14ac:dyDescent="0.25">
      <c r="V1910" s="6"/>
    </row>
    <row r="1911" spans="22:22" x14ac:dyDescent="0.25">
      <c r="V1911" s="6"/>
    </row>
    <row r="1912" spans="22:22" x14ac:dyDescent="0.25">
      <c r="V1912" s="6"/>
    </row>
    <row r="1913" spans="22:22" x14ac:dyDescent="0.25">
      <c r="V1913" s="6"/>
    </row>
    <row r="1914" spans="22:22" x14ac:dyDescent="0.25">
      <c r="V1914" s="6"/>
    </row>
    <row r="1915" spans="22:22" x14ac:dyDescent="0.25">
      <c r="V1915" s="6"/>
    </row>
    <row r="1916" spans="22:22" x14ac:dyDescent="0.25">
      <c r="V1916" s="6"/>
    </row>
    <row r="1917" spans="22:22" x14ac:dyDescent="0.25">
      <c r="V1917" s="6"/>
    </row>
    <row r="1918" spans="22:22" x14ac:dyDescent="0.25">
      <c r="V1918" s="6"/>
    </row>
    <row r="1919" spans="22:22" x14ac:dyDescent="0.25">
      <c r="V1919" s="6"/>
    </row>
    <row r="1920" spans="22:22" x14ac:dyDescent="0.25">
      <c r="V1920" s="6"/>
    </row>
    <row r="1921" spans="22:22" x14ac:dyDescent="0.25">
      <c r="V1921" s="6"/>
    </row>
    <row r="1922" spans="22:22" x14ac:dyDescent="0.25">
      <c r="V1922" s="6"/>
    </row>
    <row r="1923" spans="22:22" x14ac:dyDescent="0.25">
      <c r="V1923" s="6"/>
    </row>
    <row r="1924" spans="22:22" x14ac:dyDescent="0.25">
      <c r="V1924" s="6"/>
    </row>
    <row r="1925" spans="22:22" x14ac:dyDescent="0.25">
      <c r="V1925" s="6"/>
    </row>
    <row r="1926" spans="22:22" x14ac:dyDescent="0.25">
      <c r="V1926" s="6"/>
    </row>
    <row r="1927" spans="22:22" x14ac:dyDescent="0.25">
      <c r="V1927" s="6"/>
    </row>
    <row r="1928" spans="22:22" x14ac:dyDescent="0.25">
      <c r="V1928" s="6"/>
    </row>
    <row r="1929" spans="22:22" x14ac:dyDescent="0.25">
      <c r="V1929" s="6"/>
    </row>
    <row r="1930" spans="22:22" x14ac:dyDescent="0.25">
      <c r="V1930" s="6"/>
    </row>
    <row r="1931" spans="22:22" x14ac:dyDescent="0.25">
      <c r="V1931" s="6"/>
    </row>
    <row r="1932" spans="22:22" x14ac:dyDescent="0.25">
      <c r="V1932" s="6"/>
    </row>
    <row r="1933" spans="22:22" x14ac:dyDescent="0.25">
      <c r="V1933" s="6"/>
    </row>
    <row r="1934" spans="22:22" x14ac:dyDescent="0.25">
      <c r="V1934" s="6"/>
    </row>
    <row r="1935" spans="22:22" x14ac:dyDescent="0.25">
      <c r="V1935" s="6"/>
    </row>
    <row r="1936" spans="22:22" x14ac:dyDescent="0.25">
      <c r="V1936" s="6"/>
    </row>
    <row r="1937" spans="22:22" x14ac:dyDescent="0.25">
      <c r="V1937" s="6"/>
    </row>
    <row r="1938" spans="22:22" x14ac:dyDescent="0.25">
      <c r="V1938" s="6"/>
    </row>
    <row r="1939" spans="22:22" x14ac:dyDescent="0.25">
      <c r="V1939" s="6"/>
    </row>
    <row r="1940" spans="22:22" x14ac:dyDescent="0.25">
      <c r="V1940" s="6"/>
    </row>
    <row r="1941" spans="22:22" x14ac:dyDescent="0.25">
      <c r="V1941" s="6"/>
    </row>
    <row r="1942" spans="22:22" x14ac:dyDescent="0.25">
      <c r="V1942" s="6"/>
    </row>
    <row r="1943" spans="22:22" x14ac:dyDescent="0.25">
      <c r="V1943" s="6"/>
    </row>
    <row r="1944" spans="22:22" x14ac:dyDescent="0.25">
      <c r="V1944" s="6"/>
    </row>
  </sheetData>
  <autoFilter ref="A3:V52"/>
  <printOptions horizontalCentered="1"/>
  <pageMargins left="0.35433070866141736" right="0.23622047244094491" top="0.39370078740157483" bottom="0.39370078740157483" header="0.19685039370078741" footer="0.19685039370078741"/>
  <pageSetup paperSize="8" scale="47" fitToHeight="0" orientation="landscape" horizontalDpi="1200" verticalDpi="1200" r:id="rId1"/>
  <headerFooter>
    <oddHeader>&amp;L&amp;[CONTRACTE]W1&amp;C&amp;"-,Bold"&amp;14Lista operațiunilor finanțate prin POCA 2014 - 2020&amp;RAnexa nr. 13: PO.DGPECA.15/CON
Ediția II, Revizia 0</oddHeader>
    <oddFooter>Page &amp;P of &amp;N</oddFooter>
  </headerFooter>
  <rowBreaks count="2" manualBreakCount="2">
    <brk id="26" max="21" man="1"/>
    <brk id="38"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CONTRACTE</vt:lpstr>
      <vt:lpstr>CONTRACTE!Print_Area</vt:lpstr>
      <vt:lpstr>CONTRACTE!Print_Titles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2018-01-29T12:10:08Z</dcterms:modified>
</cp:coreProperties>
</file>