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ust.ro\Comune_DI\Comune_SAP\2025\Contracte anonimizate pentru publicare pe site MJ\Contracte anonimizate trim III\"/>
    </mc:Choice>
  </mc:AlternateContent>
  <xr:revisionPtr revIDLastSave="0" documentId="13_ncr:1_{4B8643C5-4F1F-442C-B94F-C45F33281A1F}" xr6:coauthVersionLast="47" xr6:coauthVersionMax="47" xr10:uidLastSave="{00000000-0000-0000-0000-000000000000}"/>
  <bookViews>
    <workbookView xWindow="-120" yWindow="-120" windowWidth="29040" windowHeight="15840" xr2:uid="{00000000-000D-0000-FFFF-FFFF00000000}"/>
    <workbookView xWindow="-120" yWindow="-120" windowWidth="29040" windowHeight="15840" xr2:uid="{D11D372E-274F-46C6-A7DE-3F3EBA58EDAA}"/>
  </bookViews>
  <sheets>
    <sheet name="Sheet1" sheetId="1" r:id="rId1"/>
  </sheets>
  <definedNames>
    <definedName name="_xlnm._FilterDatabase" localSheetId="0" hidden="1">Sheet1!$A$5:$Q$55</definedName>
    <definedName name="_Hlk203663961" localSheetId="0">Sheet1!$F$39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6" i="1"/>
  <c r="A7" i="1" s="1"/>
  <c r="A8" i="1" s="1"/>
  <c r="A9" i="1" s="1"/>
  <c r="A10" i="1" s="1"/>
  <c r="A11" i="1" s="1"/>
  <c r="A12" i="1" s="1"/>
  <c r="A18" i="1" l="1"/>
  <c r="A19" i="1" s="1"/>
  <c r="A20" i="1" s="1"/>
  <c r="A21" i="1" s="1"/>
  <c r="A22" i="1" s="1"/>
  <c r="A23" i="1" l="1"/>
  <c r="A24" i="1" s="1"/>
  <c r="A25" i="1" l="1"/>
  <c r="A26" i="1" s="1"/>
  <c r="A27" i="1" s="1"/>
  <c r="A28" i="1" s="1"/>
  <c r="A29" i="1" s="1"/>
  <c r="A30" i="1" s="1"/>
  <c r="A31" i="1" s="1"/>
  <c r="A32" i="1" l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<sst xmlns="http://schemas.openxmlformats.org/spreadsheetml/2006/main" count="453" uniqueCount="231">
  <si>
    <t>Titlu contract</t>
  </si>
  <si>
    <t>Nr. contract și data atribuirii</t>
  </si>
  <si>
    <t>Obiect contract</t>
  </si>
  <si>
    <t>Procedura aplicată</t>
  </si>
  <si>
    <t>Număr ofertanți</t>
  </si>
  <si>
    <t>Furnizor / Prestator / Executant</t>
  </si>
  <si>
    <t>Parteneri , asociați/sucontractanți/terți susținători</t>
  </si>
  <si>
    <t>Valoarea prevăzută în contract (lei cu TVA)</t>
  </si>
  <si>
    <t>Sursa finanțării</t>
  </si>
  <si>
    <t>Data de început</t>
  </si>
  <si>
    <t>Data de finalizare prevăzută în contract</t>
  </si>
  <si>
    <t>Modificarea cuantumului prețului prin act adițional /  și data acestuia</t>
  </si>
  <si>
    <t>Executarea contractului</t>
  </si>
  <si>
    <t>Preț final</t>
  </si>
  <si>
    <t>Status</t>
  </si>
  <si>
    <t>PROCES VERBAL DE RECEPȚIE</t>
  </si>
  <si>
    <t>Valoare plătită (cu TVA)</t>
  </si>
  <si>
    <t>Data efectuării ultimei plăți</t>
  </si>
  <si>
    <t>(finalizat / în execuție)</t>
  </si>
  <si>
    <t>Act aditional 2 nr.5/73967/30.12.2024</t>
  </si>
  <si>
    <t>Servicii curatenie si intretinere ianuarie 2025</t>
  </si>
  <si>
    <t>procedura simplificata</t>
  </si>
  <si>
    <t>SC EUROTOTAL COMP SRL</t>
  </si>
  <si>
    <t>-</t>
  </si>
  <si>
    <t>57.917,49 lei</t>
  </si>
  <si>
    <t>buget de stat</t>
  </si>
  <si>
    <t>01.01.2025</t>
  </si>
  <si>
    <t>31.01.2025</t>
  </si>
  <si>
    <t>10.03.2025</t>
  </si>
  <si>
    <t>finalizat</t>
  </si>
  <si>
    <t>Contract nr.8/73852/30.12.2024</t>
  </si>
  <si>
    <t>Servicii intretinere si reparatii a aplicatiei informatice ECRIS (module pentru instante si portalul instantelor de judecata) pentru ianuarie 2025</t>
  </si>
  <si>
    <t>achizitie directa</t>
  </si>
  <si>
    <t>SC IMPLEMENT 24SOFTWARE SRL</t>
  </si>
  <si>
    <t>26.656 lei</t>
  </si>
  <si>
    <t>Contract nr.8/73838/31.12.2024</t>
  </si>
  <si>
    <t>Servicii actualizare baza de date portal legislativ legislatie.just.ro pentru luna ianuarie 2025</t>
  </si>
  <si>
    <t>SC CENTRUL TERITORIAL DE CALCUL ELECTRONIC SA</t>
  </si>
  <si>
    <t>22.253 lei</t>
  </si>
  <si>
    <t>Contract nr.7/81674/28.01.2025</t>
  </si>
  <si>
    <t>Servicii de reprezentare si intermediere a administrarii pentru 75 de unitati locative, aflate in proprietatea MJ</t>
  </si>
  <si>
    <t>SC URBAN ADMIN SRL</t>
  </si>
  <si>
    <t>venituri proprii</t>
  </si>
  <si>
    <t>in executie</t>
  </si>
  <si>
    <t>Act aditional 3 nr.6/73967/29.01.2025</t>
  </si>
  <si>
    <t>Servicii curatenie si intretinere februarie 2025</t>
  </si>
  <si>
    <t>01.02.2025</t>
  </si>
  <si>
    <t>28.02.2025</t>
  </si>
  <si>
    <t>09.04.2025</t>
  </si>
  <si>
    <t>Contract nr.9/73838/29.01.2025</t>
  </si>
  <si>
    <t>Servicii actualizare baza de date portal legislativ legislatie.just.ro pentru luna februarie 2025</t>
  </si>
  <si>
    <t>10.04.2025</t>
  </si>
  <si>
    <t>Contract nr.9/73852/30.01.2025</t>
  </si>
  <si>
    <t>Servicii intretinere si reparatii a aplicatiei informatice ECRIS (module pentru instante si portalul instantelor de judecata) pentru februarie 2025</t>
  </si>
  <si>
    <t>Contract nr.55/31946/12.02.2025</t>
  </si>
  <si>
    <t>Servicii de întocmire documentație cadastrală pentru imobilul situat în Bd. Victoriei nr.11, Sibiu, Jud. Sibiu</t>
  </si>
  <si>
    <t xml:space="preserve">SC TRADING 3M SRL </t>
  </si>
  <si>
    <t>12.02.2025</t>
  </si>
  <si>
    <t>31.12.2025</t>
  </si>
  <si>
    <t>06.06.2025</t>
  </si>
  <si>
    <t>Contract nr. 201/15712/24.02.2025</t>
  </si>
  <si>
    <t>Servicii de proiectare la faza proiect tehnic + documentație tehnică pentru obținerea autorizației de construire + detalii de execuție (P.Th +DTAC +DE) pentru obiectivul de investiții „Amenajare cameră tehnică pentru găzduirea nodului principal al infrastructurii informatice critice pentru sediul Ministerului Justiției”.</t>
  </si>
  <si>
    <t>SC Plot Plan SRL</t>
  </si>
  <si>
    <t>24.02.2025</t>
  </si>
  <si>
    <t>în execuție</t>
  </si>
  <si>
    <t>Contract nr. 8/81014/19.02.2025</t>
  </si>
  <si>
    <t>Servicii bancare în vederea gestionării fondurilor din bugetul de stat și a fondurilor europene</t>
  </si>
  <si>
    <t>Banca Comercială Română</t>
  </si>
  <si>
    <t>buget de stat/fen</t>
  </si>
  <si>
    <t>19.02.2025</t>
  </si>
  <si>
    <t>Contract nr. 22/73867/25.02.2025</t>
  </si>
  <si>
    <t>Servicii de curierat rapid internațional</t>
  </si>
  <si>
    <t>Norme proprii ( Anexa 2 la Legea 98/2016)</t>
  </si>
  <si>
    <t xml:space="preserve">DHL International Romania SRL  </t>
  </si>
  <si>
    <t>01.03.2025</t>
  </si>
  <si>
    <t>Act aditional 4 nr.141/79990/2023/25.02.2025</t>
  </si>
  <si>
    <t>Servicii curatenie si intretinere martie-aprilie 2025</t>
  </si>
  <si>
    <t>115.834,98 lei</t>
  </si>
  <si>
    <t>30.04.2025</t>
  </si>
  <si>
    <t>04.06.2025</t>
  </si>
  <si>
    <t>Contract nr. 10/73952/26.02.2025</t>
  </si>
  <si>
    <t>Contract de servicii reparare, verificare, intretinere si supraveghere pentru ascensoare existente in sediul MJ</t>
  </si>
  <si>
    <t>SC ASCENSORUL.SA</t>
  </si>
  <si>
    <t>Nota de comanda nr 10/73961/26.02.2025</t>
  </si>
  <si>
    <t>Parcare tip abonament pentru 18 autoturisme din dotarea MJ</t>
  </si>
  <si>
    <t>SC COMPANIA MUNICIPALA PARKING BUCURESTI SA</t>
  </si>
  <si>
    <t>Contract nr.15/74004 din 25.02.2025</t>
  </si>
  <si>
    <t>Servicii integrate în domeniul securității și sănătății în muncă, situațiilor de urgență</t>
  </si>
  <si>
    <t>S.C. SPEED FIRE PROTECTION S.R.L.</t>
  </si>
  <si>
    <t>Contract nr.12/73838/26.02.2025</t>
  </si>
  <si>
    <t>Servicii actualizare baza de date portal legislativ legislatie.just.ro pentru martie - decembrie 2025</t>
  </si>
  <si>
    <t>222.530 lei</t>
  </si>
  <si>
    <t>Contract nr.12/73852/26.02.2025</t>
  </si>
  <si>
    <t>Servicii intretinere si reparatii a aplicatiei informatice ECRIS (module pentru instante si portalul instantelor de judecata) pentru martie - decembrie 2025</t>
  </si>
  <si>
    <t>266.560 lei</t>
  </si>
  <si>
    <t>Contract nr. 14/73958/26.02.2025</t>
  </si>
  <si>
    <t>Servicii de întreținere și reparare circuite telefonice și faxuri</t>
  </si>
  <si>
    <t>S.C. DM SISTEM TELECOM S.R.L.</t>
  </si>
  <si>
    <t>Contract nr. 11/74114/26.02.2025</t>
  </si>
  <si>
    <t xml:space="preserve">Servicii de actualizare antivirus </t>
  </si>
  <si>
    <t>S.C. EXPERT IT S.R.L.</t>
  </si>
  <si>
    <t>Contract nr. 15/74293/26.02.2025</t>
  </si>
  <si>
    <t>Servicii de suport tehnic, asistență și mentenață a aplicației DOCUMENTA DMS</t>
  </si>
  <si>
    <t>S.C. BITHAT SOLUTIONS S.R.L.</t>
  </si>
  <si>
    <t>Contract nr. 9/73946/26.02.2025</t>
  </si>
  <si>
    <t>Carburant pentru parcul auto al instituției.</t>
  </si>
  <si>
    <t>contract subsecvent in baza acordului cadru incheiat de ONAC</t>
  </si>
  <si>
    <t>S.C. OMV PETROM MARKETING S.R.L.</t>
  </si>
  <si>
    <t>Contract nr. 13/77358/26.02.2025</t>
  </si>
  <si>
    <t>Serviciile flux de știri online</t>
  </si>
  <si>
    <t>AGENTIA DE STIRI S.R.L.</t>
  </si>
  <si>
    <t>Contract nr. 13/73834/26.02.2025</t>
  </si>
  <si>
    <t>Servicii de intretinere si reparatie echipamente climatizare camera serverelor</t>
  </si>
  <si>
    <t>S.C GILMAR S.R.L</t>
  </si>
  <si>
    <t>Contract nr. 54/75087/26.02.2025</t>
  </si>
  <si>
    <t>Servicii de expediere corespondență internă și externă</t>
  </si>
  <si>
    <t>Compania Națională Poșta Română</t>
  </si>
  <si>
    <t>Contract nr.31/52366/21.03.2025</t>
  </si>
  <si>
    <t>Furnizare sistem informatic si de comunicatii tip TEMPEST</t>
  </si>
  <si>
    <t>SC BLUESPACE TECHNOLOGY SRL</t>
  </si>
  <si>
    <t>21.03.2025</t>
  </si>
  <si>
    <t>Comanda nr.10/11104/09.04.2025</t>
  </si>
  <si>
    <t>Furnizare medalii din aliaj de cupru, aurite, personalizate cu însemnele Ministerului Justiției</t>
  </si>
  <si>
    <t xml:space="preserve">R.A. Monetaria Statului </t>
  </si>
  <si>
    <t>30.05.2025</t>
  </si>
  <si>
    <t>20.06.2025</t>
  </si>
  <si>
    <t>Servicii de publicare a actelor normative emise de Ministerul Justiției precum și a altor publicații în Monitorul Oficial al României, Partea I – VII</t>
  </si>
  <si>
    <t>REGIA AUTONOMĂ ”MONITORUL OFICIAL”</t>
  </si>
  <si>
    <t>14.04.2025</t>
  </si>
  <si>
    <t>Contract nr.11/14020/09.04.2025</t>
  </si>
  <si>
    <t>Servicii de publicare anunțuri în 2 ziare de circulație națională</t>
  </si>
  <si>
    <t xml:space="preserve">SC ROFUSION ADVERTISING SRL </t>
  </si>
  <si>
    <t>11.04.2025</t>
  </si>
  <si>
    <t>Contract nr.15/73956/15.04.2025</t>
  </si>
  <si>
    <t xml:space="preserve">Servicii publice de salubrizare privind colectarea, și transportul deșeurilor </t>
  </si>
  <si>
    <t>SALUBRIZARE SECTOR 5 S.A</t>
  </si>
  <si>
    <t>15.04.2025</t>
  </si>
  <si>
    <t>Contract nr.62/3343/16.05.2025</t>
  </si>
  <si>
    <t>Servicii de paza pentru imobilul situat in Sibiu, Bld. Victoriei nr. 11</t>
  </si>
  <si>
    <t>SC ATAC SECURITY SRL</t>
  </si>
  <si>
    <t>Contract nr.138/77537/30.05.2025</t>
  </si>
  <si>
    <t xml:space="preserve">Servicii de curățenie și întreținere </t>
  </si>
  <si>
    <t>procedură simplificată</t>
  </si>
  <si>
    <t>IGIENA SERV SRL</t>
  </si>
  <si>
    <t>367.502,66</t>
  </si>
  <si>
    <t>01.06.2025</t>
  </si>
  <si>
    <t>Contract nr. 423/20416/24.06.2025</t>
  </si>
  <si>
    <t>Servicii de intocmire documentatie tehnico-economica pentru renovarea si dotarea salii de consiliu</t>
  </si>
  <si>
    <t>S.C. CREATIVE DESIGN ENGINEERING S.R.L.</t>
  </si>
  <si>
    <t>Nume/Prenume</t>
  </si>
  <si>
    <t>Funcția</t>
  </si>
  <si>
    <t>Direcția</t>
  </si>
  <si>
    <t>Data</t>
  </si>
  <si>
    <t>Semnătură</t>
  </si>
  <si>
    <t>Avizat:</t>
  </si>
  <si>
    <t>Silvia Chiticaru</t>
  </si>
  <si>
    <t>Director</t>
  </si>
  <si>
    <t>Direcția Economică</t>
  </si>
  <si>
    <t>Radu Genes</t>
  </si>
  <si>
    <t>Director adj.</t>
  </si>
  <si>
    <t>Laurențiu Mălureanu</t>
  </si>
  <si>
    <t>Șef Serviciu</t>
  </si>
  <si>
    <t>Serviciul Logistic</t>
  </si>
  <si>
    <t>Întocmit:</t>
  </si>
  <si>
    <t>Georgeta Ionescu</t>
  </si>
  <si>
    <t>Ofițer pr. I</t>
  </si>
  <si>
    <t>Serviciul Asigurare Resurse</t>
  </si>
  <si>
    <t>Simona Mariana Bâță</t>
  </si>
  <si>
    <t>buget PNRR</t>
  </si>
  <si>
    <t>Centralizatorul achizițiilor publice – situația executării contractelor de achiziţii publice pentru trimestrul I -trimestrul II si trimestrul III ale anului 2025</t>
  </si>
  <si>
    <t>Acord cadru nr. 143/80154/2024/18.07.2025</t>
  </si>
  <si>
    <t>Furnizare echipamente hardware si licente software, inclusiv servicii accesorii aferente (livrare, instalare, etc.), necesare pentru sustinerea sistemului ECRIS V si a altor sisteme IT ale sistemului judiciar</t>
  </si>
  <si>
    <t>licitatie deschisa</t>
  </si>
  <si>
    <t>SC VODAFONE ROMANIA SA</t>
  </si>
  <si>
    <t>SC COMPUTERLAND ROMANIA SRL</t>
  </si>
  <si>
    <t>Contract subsecvent la Acordul cadru nr. 143/80154/2024/18.07.2025</t>
  </si>
  <si>
    <t xml:space="preserve">contract subsecvent in baza acordului cadru </t>
  </si>
  <si>
    <t>232.001.581 ,09</t>
  </si>
  <si>
    <t>Contract de furnizare nr. 36/39858/04.08.2025</t>
  </si>
  <si>
    <t>Furnizare memorii server</t>
  </si>
  <si>
    <t>MIKRO ATLAS SRL</t>
  </si>
  <si>
    <t>73.761,60</t>
  </si>
  <si>
    <t>CENTRUL TERITORIAL DE CALCUL ELECTRONIC SA</t>
  </si>
  <si>
    <t>Act aditional nr.1 la contract nr.127/73838/26.02.2025, inregistrat cu nr.24/73838/11.08.2025</t>
  </si>
  <si>
    <t>Act aditional nr.1 la contract nr.12/73852/26.02.2025, inregistrat cu nr.25/73852/11.08.2025</t>
  </si>
  <si>
    <t>IMPLEMENT 24SOFTWARE SRL</t>
  </si>
  <si>
    <t>Act aditional nr.1 la contract nr.138/7753730.05.2025, inregistrat cu nr.163/77537/18.08.2025</t>
  </si>
  <si>
    <t>Act aditional nr.2 la contractul de furnizare nr.31/52366/21.03.2025, inregistrat cu nr.36/52366/28.08.2025</t>
  </si>
  <si>
    <t>BLUESPACE TECHNOLOGY SRL</t>
  </si>
  <si>
    <t>840,20</t>
  </si>
  <si>
    <t>5.250,03</t>
  </si>
  <si>
    <t>Contract nr. 5/14008/09.04.2025 modificat prin act aditional nr.6/14008/18.08.2025 (majorare TVA)</t>
  </si>
  <si>
    <t>Furnizare materiale reparații curente</t>
  </si>
  <si>
    <t>Contract furnizare nr.10/53103/17.09.2025</t>
  </si>
  <si>
    <t>SC CUASAR IMPEX SRL</t>
  </si>
  <si>
    <t>22.09.2025</t>
  </si>
  <si>
    <t>Notă de comanda nr.6/52039/05.09.2025</t>
  </si>
  <si>
    <t>Furnizare materiale de protocol</t>
  </si>
  <si>
    <t>SC MARK &amp; MORE IDEAS SRL</t>
  </si>
  <si>
    <t>05.09.2025</t>
  </si>
  <si>
    <t>Contract nr. 30/10692/01.07.2025</t>
  </si>
  <si>
    <t xml:space="preserve">Furnizare 3 (trei) Stații de lucru </t>
  </si>
  <si>
    <t>SC CHROME COMPUTERS SRL</t>
  </si>
  <si>
    <t>Actualizare TVA la contractul de Servicii actualizare baza de date portal legislativ legislatie.just.ro pentru martie - decembrie 2025</t>
  </si>
  <si>
    <t>Actualizare TVA la contractul de Servicii intretinere si reparatii a aplicatiei informatice ECRIS (module pentru instante si portalul instantelor de judecata) pentru martie - decembrie 2025</t>
  </si>
  <si>
    <t xml:space="preserve">Actualizare TVA la contractul de Servicii de curățenie și întreținere </t>
  </si>
  <si>
    <t>Actualizare TVA la contractul de Furnizare sistem informatic si de comunicatii tip TEMPEST</t>
  </si>
  <si>
    <t>Contract de servicii nr. 175/25535/31.07.2025</t>
  </si>
  <si>
    <t xml:space="preserve">SC Software Imagination&amp; Vision Srl </t>
  </si>
  <si>
    <t>30/08/2026</t>
  </si>
  <si>
    <t>Actualizare preț contract ca urmare a modificării cotei TVA</t>
  </si>
  <si>
    <t>buget FEN- POCIDIF</t>
  </si>
  <si>
    <t>Act adițional nr. 1  nr. 184/25535/25.08.2025 la contractul de servicii nr. 175/25535/31.07.2025</t>
  </si>
  <si>
    <t>25/08/2025</t>
  </si>
  <si>
    <t>Act adițional nr. 1  înregistrat cu nr. 140/1747/01.09.2025 încheiat la contractul de servicii nr. 54/75087/26.02.2025</t>
  </si>
  <si>
    <t xml:space="preserve"> Actualizare preț contract achiziție servicii de expediere corespondență internă și externă ca urmare a modificării cotei TVA</t>
  </si>
  <si>
    <t>31/12/2025</t>
  </si>
  <si>
    <t>25.09.2025</t>
  </si>
  <si>
    <t>23.09.2025</t>
  </si>
  <si>
    <t>18.08.2025</t>
  </si>
  <si>
    <t>30.09.2025</t>
  </si>
  <si>
    <t>24.09.2025</t>
  </si>
  <si>
    <t>17.09.2025</t>
  </si>
  <si>
    <t>01.09.2025</t>
  </si>
  <si>
    <t>15.09.2025</t>
  </si>
  <si>
    <t>29.09.2025</t>
  </si>
  <si>
    <t>26.09.2025</t>
  </si>
  <si>
    <t>01.08.2025</t>
  </si>
  <si>
    <t>29.08.2025</t>
  </si>
  <si>
    <r>
      <t>Obiectul contractului constă în achiziția de servicii pentru dezvoltarea, testarea, instruirea personalului și punerea în funcțiune a platformei legislatie.just.ro</t>
    </r>
    <r>
      <rPr>
        <b/>
        <sz val="10"/>
        <rFont val="Trebuchet MS"/>
        <family val="2"/>
      </rPr>
      <t xml:space="preserve">, </t>
    </r>
    <r>
      <rPr>
        <sz val="10"/>
        <rFont val="Trebuchet MS"/>
        <family val="2"/>
      </rPr>
      <t>inclusiv servicii de instruire a personalului</t>
    </r>
  </si>
  <si>
    <t>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</si>
</sst>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0"/>
      <color theme="1"/>
      <name val="Calibri"/>
      <family val="2"/>
      <scheme val="minor"/>
    </font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center" vertical="center" textRotation="90" wrapText="1"/>
    </xf>
    <xf numFmtId="4" fontId="3" fillId="0" borderId="1" xfId="0" applyNumberFormat="1" applyFont="1" applyFill="1" applyBorder="1" applyAlignment="1">
      <alignment horizontal="left" vertical="center" textRotation="90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1"/>
  <sheetViews>
    <sheetView tabSelected="1" view="pageBreakPreview" zoomScaleNormal="39" zoomScaleSheetLayoutView="100" zoomScalePageLayoutView="68" workbookViewId="0">
      <selection activeCell="N46" sqref="N46"/>
    </sheetView>
    <sheetView tabSelected="1" view="pageBreakPreview" topLeftCell="A46" zoomScale="106" zoomScaleNormal="86" zoomScaleSheetLayoutView="106" workbookViewId="1">
      <selection activeCell="I50" sqref="I50"/>
    </sheetView>
  </sheetViews>
  <sheetFormatPr defaultColWidth="9.140625" defaultRowHeight="16.5" x14ac:dyDescent="0.3"/>
  <cols>
    <col min="1" max="1" width="6" style="4" customWidth="1"/>
    <col min="2" max="2" width="21.85546875" style="5" customWidth="1"/>
    <col min="3" max="3" width="27.42578125" style="4" customWidth="1"/>
    <col min="4" max="4" width="14.7109375" style="6" customWidth="1"/>
    <col min="5" max="5" width="7" style="6" customWidth="1"/>
    <col min="6" max="6" width="17" style="2" customWidth="1"/>
    <col min="7" max="7" width="7.5703125" style="2" customWidth="1"/>
    <col min="8" max="8" width="12.85546875" style="7" customWidth="1"/>
    <col min="9" max="9" width="11.42578125" style="2" customWidth="1"/>
    <col min="10" max="10" width="12.28515625" style="2" customWidth="1"/>
    <col min="11" max="11" width="13.28515625" style="2" customWidth="1"/>
    <col min="12" max="12" width="5.7109375" style="1" customWidth="1"/>
    <col min="13" max="13" width="10.28515625" style="3" customWidth="1"/>
    <col min="14" max="14" width="11.42578125" style="2" customWidth="1"/>
    <col min="15" max="15" width="11" style="3" customWidth="1"/>
    <col min="16" max="16" width="9.28515625" style="2" customWidth="1"/>
    <col min="17" max="17" width="10.28515625" style="1" customWidth="1"/>
    <col min="18" max="16384" width="9.140625" style="1"/>
  </cols>
  <sheetData>
    <row r="1" spans="1:17" ht="21.75" customHeight="1" x14ac:dyDescent="0.3">
      <c r="A1" s="9"/>
      <c r="B1" s="37" t="s">
        <v>169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9"/>
      <c r="Q1" s="9"/>
    </row>
    <row r="2" spans="1:17" ht="40.5" customHeight="1" x14ac:dyDescent="0.3">
      <c r="A2" s="32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2" t="s">
        <v>5</v>
      </c>
      <c r="G2" s="32" t="s">
        <v>6</v>
      </c>
      <c r="H2" s="33" t="s">
        <v>7</v>
      </c>
      <c r="I2" s="32" t="s">
        <v>8</v>
      </c>
      <c r="J2" s="32" t="s">
        <v>9</v>
      </c>
      <c r="K2" s="32" t="s">
        <v>10</v>
      </c>
      <c r="L2" s="32" t="s">
        <v>11</v>
      </c>
      <c r="M2" s="35" t="s">
        <v>12</v>
      </c>
      <c r="N2" s="35"/>
      <c r="O2" s="34" t="s">
        <v>13</v>
      </c>
      <c r="P2" s="10" t="s">
        <v>14</v>
      </c>
      <c r="Q2" s="35" t="s">
        <v>15</v>
      </c>
    </row>
    <row r="3" spans="1:17" ht="78" customHeight="1" x14ac:dyDescent="0.3">
      <c r="A3" s="32"/>
      <c r="B3" s="32"/>
      <c r="C3" s="32"/>
      <c r="D3" s="32"/>
      <c r="E3" s="32"/>
      <c r="F3" s="32"/>
      <c r="G3" s="32"/>
      <c r="H3" s="33"/>
      <c r="I3" s="32"/>
      <c r="J3" s="32"/>
      <c r="K3" s="32"/>
      <c r="L3" s="32"/>
      <c r="M3" s="36" t="s">
        <v>16</v>
      </c>
      <c r="N3" s="32" t="s">
        <v>17</v>
      </c>
      <c r="O3" s="34"/>
      <c r="P3" s="35" t="s">
        <v>18</v>
      </c>
      <c r="Q3" s="35"/>
    </row>
    <row r="4" spans="1:17" ht="75.75" customHeight="1" x14ac:dyDescent="0.3">
      <c r="A4" s="32"/>
      <c r="B4" s="32"/>
      <c r="C4" s="32"/>
      <c r="D4" s="32"/>
      <c r="E4" s="32"/>
      <c r="F4" s="32"/>
      <c r="G4" s="32"/>
      <c r="H4" s="33"/>
      <c r="I4" s="32"/>
      <c r="J4" s="32"/>
      <c r="K4" s="32"/>
      <c r="L4" s="32"/>
      <c r="M4" s="36"/>
      <c r="N4" s="32"/>
      <c r="O4" s="34"/>
      <c r="P4" s="35"/>
      <c r="Q4" s="35"/>
    </row>
    <row r="5" spans="1:17" ht="37.5" customHeight="1" x14ac:dyDescent="0.3">
      <c r="A5" s="8">
        <v>1</v>
      </c>
      <c r="B5" s="11" t="s">
        <v>19</v>
      </c>
      <c r="C5" s="11" t="s">
        <v>20</v>
      </c>
      <c r="D5" s="8" t="s">
        <v>21</v>
      </c>
      <c r="E5" s="8">
        <v>1</v>
      </c>
      <c r="F5" s="8" t="s">
        <v>22</v>
      </c>
      <c r="G5" s="8" t="s">
        <v>23</v>
      </c>
      <c r="H5" s="12" t="s">
        <v>24</v>
      </c>
      <c r="I5" s="8" t="s">
        <v>25</v>
      </c>
      <c r="J5" s="13" t="s">
        <v>26</v>
      </c>
      <c r="K5" s="8" t="s">
        <v>27</v>
      </c>
      <c r="L5" s="14" t="s">
        <v>23</v>
      </c>
      <c r="M5" s="12">
        <v>57917.49</v>
      </c>
      <c r="N5" s="13" t="s">
        <v>28</v>
      </c>
      <c r="O5" s="12">
        <v>57917.49</v>
      </c>
      <c r="P5" s="8" t="s">
        <v>29</v>
      </c>
      <c r="Q5" s="14"/>
    </row>
    <row r="6" spans="1:17" ht="92.25" customHeight="1" x14ac:dyDescent="0.3">
      <c r="A6" s="8">
        <f>A5+1</f>
        <v>2</v>
      </c>
      <c r="B6" s="11" t="s">
        <v>30</v>
      </c>
      <c r="C6" s="11" t="s">
        <v>31</v>
      </c>
      <c r="D6" s="8" t="s">
        <v>32</v>
      </c>
      <c r="E6" s="8">
        <v>1</v>
      </c>
      <c r="F6" s="8" t="s">
        <v>33</v>
      </c>
      <c r="G6" s="8" t="s">
        <v>23</v>
      </c>
      <c r="H6" s="12" t="s">
        <v>34</v>
      </c>
      <c r="I6" s="8" t="s">
        <v>25</v>
      </c>
      <c r="J6" s="13" t="s">
        <v>26</v>
      </c>
      <c r="K6" s="8" t="s">
        <v>27</v>
      </c>
      <c r="L6" s="14" t="s">
        <v>23</v>
      </c>
      <c r="M6" s="12">
        <v>26656</v>
      </c>
      <c r="N6" s="13" t="s">
        <v>28</v>
      </c>
      <c r="O6" s="12">
        <v>26656</v>
      </c>
      <c r="P6" s="8" t="s">
        <v>29</v>
      </c>
      <c r="Q6" s="14"/>
    </row>
    <row r="7" spans="1:17" ht="70.5" customHeight="1" x14ac:dyDescent="0.3">
      <c r="A7" s="8">
        <f t="shared" ref="A7:A35" si="0">A6+1</f>
        <v>3</v>
      </c>
      <c r="B7" s="11" t="s">
        <v>35</v>
      </c>
      <c r="C7" s="11" t="s">
        <v>36</v>
      </c>
      <c r="D7" s="8" t="s">
        <v>32</v>
      </c>
      <c r="E7" s="8"/>
      <c r="F7" s="8" t="s">
        <v>37</v>
      </c>
      <c r="G7" s="8" t="s">
        <v>23</v>
      </c>
      <c r="H7" s="12" t="s">
        <v>38</v>
      </c>
      <c r="I7" s="8" t="s">
        <v>25</v>
      </c>
      <c r="J7" s="13" t="s">
        <v>26</v>
      </c>
      <c r="K7" s="8" t="s">
        <v>27</v>
      </c>
      <c r="L7" s="14" t="s">
        <v>23</v>
      </c>
      <c r="M7" s="12">
        <v>22253</v>
      </c>
      <c r="N7" s="13" t="s">
        <v>28</v>
      </c>
      <c r="O7" s="12">
        <v>22253</v>
      </c>
      <c r="P7" s="8" t="s">
        <v>29</v>
      </c>
      <c r="Q7" s="14"/>
    </row>
    <row r="8" spans="1:17" ht="67.5" customHeight="1" x14ac:dyDescent="0.3">
      <c r="A8" s="8">
        <f t="shared" si="0"/>
        <v>4</v>
      </c>
      <c r="B8" s="11" t="s">
        <v>39</v>
      </c>
      <c r="C8" s="11" t="s">
        <v>40</v>
      </c>
      <c r="D8" s="8" t="s">
        <v>32</v>
      </c>
      <c r="E8" s="8">
        <v>1</v>
      </c>
      <c r="F8" s="8" t="s">
        <v>41</v>
      </c>
      <c r="G8" s="8" t="s">
        <v>23</v>
      </c>
      <c r="H8" s="12">
        <v>24600</v>
      </c>
      <c r="I8" s="8" t="s">
        <v>42</v>
      </c>
      <c r="J8" s="13">
        <v>45685</v>
      </c>
      <c r="K8" s="13">
        <v>46022</v>
      </c>
      <c r="L8" s="14"/>
      <c r="M8" s="12">
        <v>16400</v>
      </c>
      <c r="N8" s="13" t="s">
        <v>217</v>
      </c>
      <c r="O8" s="12">
        <v>16400</v>
      </c>
      <c r="P8" s="8" t="s">
        <v>43</v>
      </c>
      <c r="Q8" s="14"/>
    </row>
    <row r="9" spans="1:17" ht="50.25" customHeight="1" x14ac:dyDescent="0.3">
      <c r="A9" s="8">
        <f t="shared" si="0"/>
        <v>5</v>
      </c>
      <c r="B9" s="11" t="s">
        <v>44</v>
      </c>
      <c r="C9" s="11" t="s">
        <v>45</v>
      </c>
      <c r="D9" s="8" t="s">
        <v>21</v>
      </c>
      <c r="E9" s="8">
        <v>1</v>
      </c>
      <c r="F9" s="8" t="s">
        <v>22</v>
      </c>
      <c r="G9" s="8" t="s">
        <v>23</v>
      </c>
      <c r="H9" s="15" t="s">
        <v>24</v>
      </c>
      <c r="I9" s="8" t="s">
        <v>25</v>
      </c>
      <c r="J9" s="13" t="s">
        <v>46</v>
      </c>
      <c r="K9" s="8" t="s">
        <v>47</v>
      </c>
      <c r="L9" s="11" t="s">
        <v>23</v>
      </c>
      <c r="M9" s="12">
        <v>57917.49</v>
      </c>
      <c r="N9" s="13" t="s">
        <v>48</v>
      </c>
      <c r="O9" s="12">
        <v>57917.49</v>
      </c>
      <c r="P9" s="8" t="s">
        <v>29</v>
      </c>
      <c r="Q9" s="14"/>
    </row>
    <row r="10" spans="1:17" ht="72.75" customHeight="1" x14ac:dyDescent="0.3">
      <c r="A10" s="8">
        <f t="shared" si="0"/>
        <v>6</v>
      </c>
      <c r="B10" s="11" t="s">
        <v>49</v>
      </c>
      <c r="C10" s="11" t="s">
        <v>50</v>
      </c>
      <c r="D10" s="8" t="s">
        <v>32</v>
      </c>
      <c r="E10" s="8">
        <v>1</v>
      </c>
      <c r="F10" s="8" t="s">
        <v>37</v>
      </c>
      <c r="G10" s="8" t="s">
        <v>23</v>
      </c>
      <c r="H10" s="15" t="s">
        <v>38</v>
      </c>
      <c r="I10" s="8" t="s">
        <v>25</v>
      </c>
      <c r="J10" s="13" t="s">
        <v>46</v>
      </c>
      <c r="K10" s="8" t="s">
        <v>47</v>
      </c>
      <c r="L10" s="11" t="s">
        <v>23</v>
      </c>
      <c r="M10" s="12">
        <v>22253</v>
      </c>
      <c r="N10" s="13" t="s">
        <v>51</v>
      </c>
      <c r="O10" s="12">
        <v>22253</v>
      </c>
      <c r="P10" s="8" t="s">
        <v>29</v>
      </c>
      <c r="Q10" s="14"/>
    </row>
    <row r="11" spans="1:17" ht="87.75" customHeight="1" x14ac:dyDescent="0.3">
      <c r="A11" s="8">
        <f t="shared" si="0"/>
        <v>7</v>
      </c>
      <c r="B11" s="11" t="s">
        <v>52</v>
      </c>
      <c r="C11" s="11" t="s">
        <v>53</v>
      </c>
      <c r="D11" s="8" t="s">
        <v>32</v>
      </c>
      <c r="E11" s="8">
        <v>1</v>
      </c>
      <c r="F11" s="8" t="s">
        <v>33</v>
      </c>
      <c r="G11" s="8" t="s">
        <v>23</v>
      </c>
      <c r="H11" s="12" t="s">
        <v>34</v>
      </c>
      <c r="I11" s="8" t="s">
        <v>25</v>
      </c>
      <c r="J11" s="13" t="s">
        <v>46</v>
      </c>
      <c r="K11" s="8" t="s">
        <v>47</v>
      </c>
      <c r="L11" s="14" t="s">
        <v>23</v>
      </c>
      <c r="M11" s="12">
        <v>26656</v>
      </c>
      <c r="N11" s="13" t="s">
        <v>51</v>
      </c>
      <c r="O11" s="12">
        <v>26656</v>
      </c>
      <c r="P11" s="8" t="s">
        <v>29</v>
      </c>
      <c r="Q11" s="14"/>
    </row>
    <row r="12" spans="1:17" ht="74.25" customHeight="1" x14ac:dyDescent="0.3">
      <c r="A12" s="8">
        <f>A11+1</f>
        <v>8</v>
      </c>
      <c r="B12" s="11" t="s">
        <v>54</v>
      </c>
      <c r="C12" s="11" t="s">
        <v>55</v>
      </c>
      <c r="D12" s="8" t="s">
        <v>32</v>
      </c>
      <c r="E12" s="8"/>
      <c r="F12" s="8" t="s">
        <v>56</v>
      </c>
      <c r="G12" s="8"/>
      <c r="H12" s="12">
        <v>27370</v>
      </c>
      <c r="I12" s="8" t="s">
        <v>25</v>
      </c>
      <c r="J12" s="13" t="s">
        <v>57</v>
      </c>
      <c r="K12" s="8" t="s">
        <v>58</v>
      </c>
      <c r="L12" s="14"/>
      <c r="M12" s="12">
        <v>27370</v>
      </c>
      <c r="N12" s="13" t="s">
        <v>59</v>
      </c>
      <c r="O12" s="12">
        <v>27370</v>
      </c>
      <c r="P12" s="8" t="s">
        <v>29</v>
      </c>
      <c r="Q12" s="14"/>
    </row>
    <row r="13" spans="1:17" ht="66.75" customHeight="1" x14ac:dyDescent="0.3">
      <c r="A13" s="8">
        <v>9</v>
      </c>
      <c r="B13" s="11" t="s">
        <v>60</v>
      </c>
      <c r="C13" s="29" t="s">
        <v>61</v>
      </c>
      <c r="D13" s="8" t="s">
        <v>32</v>
      </c>
      <c r="E13" s="8">
        <v>4</v>
      </c>
      <c r="F13" s="8" t="s">
        <v>62</v>
      </c>
      <c r="G13" s="8"/>
      <c r="H13" s="12">
        <v>54450</v>
      </c>
      <c r="I13" s="8" t="s">
        <v>168</v>
      </c>
      <c r="J13" s="13" t="s">
        <v>63</v>
      </c>
      <c r="K13" s="8" t="s">
        <v>58</v>
      </c>
      <c r="L13" s="14"/>
      <c r="M13" s="12">
        <v>44770</v>
      </c>
      <c r="N13" s="13" t="s">
        <v>218</v>
      </c>
      <c r="O13" s="12">
        <v>44770</v>
      </c>
      <c r="P13" s="8" t="s">
        <v>64</v>
      </c>
      <c r="Q13" s="14"/>
    </row>
    <row r="14" spans="1:17" ht="67.5" customHeight="1" x14ac:dyDescent="0.3">
      <c r="A14" s="8">
        <v>10</v>
      </c>
      <c r="B14" s="11" t="s">
        <v>65</v>
      </c>
      <c r="C14" s="11" t="s">
        <v>66</v>
      </c>
      <c r="D14" s="8" t="s">
        <v>32</v>
      </c>
      <c r="E14" s="8">
        <v>1</v>
      </c>
      <c r="F14" s="8" t="s">
        <v>67</v>
      </c>
      <c r="G14" s="8"/>
      <c r="H14" s="12">
        <v>48000</v>
      </c>
      <c r="I14" s="8" t="s">
        <v>68</v>
      </c>
      <c r="J14" s="13" t="s">
        <v>69</v>
      </c>
      <c r="K14" s="8" t="s">
        <v>58</v>
      </c>
      <c r="L14" s="14"/>
      <c r="M14" s="12">
        <v>16000</v>
      </c>
      <c r="N14" s="13" t="s">
        <v>219</v>
      </c>
      <c r="O14" s="12">
        <v>16000</v>
      </c>
      <c r="P14" s="8" t="s">
        <v>64</v>
      </c>
      <c r="Q14" s="14"/>
    </row>
    <row r="15" spans="1:17" ht="60.75" customHeight="1" x14ac:dyDescent="0.3">
      <c r="A15" s="8">
        <f t="shared" si="0"/>
        <v>11</v>
      </c>
      <c r="B15" s="11" t="s">
        <v>70</v>
      </c>
      <c r="C15" s="11" t="s">
        <v>71</v>
      </c>
      <c r="D15" s="8" t="s">
        <v>72</v>
      </c>
      <c r="E15" s="8">
        <v>1</v>
      </c>
      <c r="F15" s="8" t="s">
        <v>73</v>
      </c>
      <c r="G15" s="8"/>
      <c r="H15" s="12">
        <v>24791.67</v>
      </c>
      <c r="I15" s="8" t="s">
        <v>25</v>
      </c>
      <c r="J15" s="13" t="s">
        <v>74</v>
      </c>
      <c r="K15" s="8" t="s">
        <v>58</v>
      </c>
      <c r="L15" s="14"/>
      <c r="M15" s="12">
        <v>17693.2</v>
      </c>
      <c r="N15" s="13" t="s">
        <v>218</v>
      </c>
      <c r="O15" s="12">
        <v>17693.2</v>
      </c>
      <c r="P15" s="8" t="s">
        <v>64</v>
      </c>
      <c r="Q15" s="14"/>
    </row>
    <row r="16" spans="1:17" ht="49.5" customHeight="1" x14ac:dyDescent="0.3">
      <c r="A16" s="8">
        <f t="shared" si="0"/>
        <v>12</v>
      </c>
      <c r="B16" s="11" t="s">
        <v>75</v>
      </c>
      <c r="C16" s="11" t="s">
        <v>76</v>
      </c>
      <c r="D16" s="8" t="s">
        <v>21</v>
      </c>
      <c r="E16" s="8">
        <v>1</v>
      </c>
      <c r="F16" s="8" t="s">
        <v>22</v>
      </c>
      <c r="G16" s="8" t="s">
        <v>23</v>
      </c>
      <c r="H16" s="12" t="s">
        <v>77</v>
      </c>
      <c r="I16" s="8" t="s">
        <v>25</v>
      </c>
      <c r="J16" s="13" t="s">
        <v>74</v>
      </c>
      <c r="K16" s="16" t="s">
        <v>78</v>
      </c>
      <c r="L16" s="8" t="s">
        <v>23</v>
      </c>
      <c r="M16" s="12">
        <v>115834.98</v>
      </c>
      <c r="N16" s="13" t="s">
        <v>79</v>
      </c>
      <c r="O16" s="12">
        <v>115834.98</v>
      </c>
      <c r="P16" s="8" t="s">
        <v>29</v>
      </c>
      <c r="Q16" s="14"/>
    </row>
    <row r="17" spans="1:17" ht="72.75" customHeight="1" x14ac:dyDescent="0.3">
      <c r="A17" s="8">
        <f t="shared" si="0"/>
        <v>13</v>
      </c>
      <c r="B17" s="14" t="s">
        <v>80</v>
      </c>
      <c r="C17" s="11" t="s">
        <v>81</v>
      </c>
      <c r="D17" s="8" t="s">
        <v>32</v>
      </c>
      <c r="E17" s="8">
        <v>1</v>
      </c>
      <c r="F17" s="8" t="s">
        <v>82</v>
      </c>
      <c r="G17" s="8" t="s">
        <v>23</v>
      </c>
      <c r="H17" s="12">
        <v>35700</v>
      </c>
      <c r="I17" s="8" t="s">
        <v>25</v>
      </c>
      <c r="J17" s="13">
        <v>45717</v>
      </c>
      <c r="K17" s="16" t="s">
        <v>58</v>
      </c>
      <c r="L17" s="8"/>
      <c r="M17" s="12">
        <v>15866.69</v>
      </c>
      <c r="N17" s="13" t="s">
        <v>220</v>
      </c>
      <c r="O17" s="12">
        <v>15866.69</v>
      </c>
      <c r="P17" s="8" t="s">
        <v>43</v>
      </c>
      <c r="Q17" s="14"/>
    </row>
    <row r="18" spans="1:17" ht="49.5" customHeight="1" x14ac:dyDescent="0.3">
      <c r="A18" s="8">
        <f>A17+1</f>
        <v>14</v>
      </c>
      <c r="B18" s="11" t="s">
        <v>83</v>
      </c>
      <c r="C18" s="11" t="s">
        <v>84</v>
      </c>
      <c r="D18" s="8" t="s">
        <v>32</v>
      </c>
      <c r="E18" s="8">
        <v>1</v>
      </c>
      <c r="F18" s="8" t="s">
        <v>85</v>
      </c>
      <c r="G18" s="8" t="s">
        <v>23</v>
      </c>
      <c r="H18" s="12">
        <v>90000.41</v>
      </c>
      <c r="I18" s="8" t="s">
        <v>25</v>
      </c>
      <c r="J18" s="13">
        <v>45717</v>
      </c>
      <c r="K18" s="16" t="s">
        <v>58</v>
      </c>
      <c r="L18" s="8"/>
      <c r="M18" s="12">
        <v>82400</v>
      </c>
      <c r="N18" s="13" t="s">
        <v>217</v>
      </c>
      <c r="O18" s="12">
        <v>82400</v>
      </c>
      <c r="P18" s="8" t="s">
        <v>43</v>
      </c>
      <c r="Q18" s="14"/>
    </row>
    <row r="19" spans="1:17" ht="53.25" customHeight="1" x14ac:dyDescent="0.3">
      <c r="A19" s="8">
        <f>A18+1</f>
        <v>15</v>
      </c>
      <c r="B19" s="11" t="s">
        <v>86</v>
      </c>
      <c r="C19" s="11" t="s">
        <v>87</v>
      </c>
      <c r="D19" s="8" t="s">
        <v>32</v>
      </c>
      <c r="E19" s="8">
        <v>1</v>
      </c>
      <c r="F19" s="8" t="s">
        <v>88</v>
      </c>
      <c r="G19" s="8"/>
      <c r="H19" s="12">
        <v>103113.5</v>
      </c>
      <c r="I19" s="8" t="s">
        <v>25</v>
      </c>
      <c r="J19" s="13" t="s">
        <v>74</v>
      </c>
      <c r="K19" s="16" t="s">
        <v>58</v>
      </c>
      <c r="L19" s="8"/>
      <c r="M19" s="12">
        <v>82664.100000000006</v>
      </c>
      <c r="N19" s="13" t="s">
        <v>221</v>
      </c>
      <c r="O19" s="12">
        <v>82664.100000000006</v>
      </c>
      <c r="P19" s="8" t="s">
        <v>43</v>
      </c>
      <c r="Q19" s="14"/>
    </row>
    <row r="20" spans="1:17" ht="77.25" customHeight="1" x14ac:dyDescent="0.3">
      <c r="A20" s="8">
        <f t="shared" si="0"/>
        <v>16</v>
      </c>
      <c r="B20" s="11" t="s">
        <v>89</v>
      </c>
      <c r="C20" s="11" t="s">
        <v>90</v>
      </c>
      <c r="D20" s="8" t="s">
        <v>32</v>
      </c>
      <c r="E20" s="8">
        <v>1</v>
      </c>
      <c r="F20" s="8" t="s">
        <v>37</v>
      </c>
      <c r="G20" s="8" t="s">
        <v>23</v>
      </c>
      <c r="H20" s="12" t="s">
        <v>91</v>
      </c>
      <c r="I20" s="8" t="s">
        <v>25</v>
      </c>
      <c r="J20" s="13" t="s">
        <v>74</v>
      </c>
      <c r="K20" s="8" t="s">
        <v>58</v>
      </c>
      <c r="L20" s="8" t="s">
        <v>23</v>
      </c>
      <c r="M20" s="12">
        <v>178398</v>
      </c>
      <c r="N20" s="13" t="s">
        <v>217</v>
      </c>
      <c r="O20" s="12">
        <v>178398</v>
      </c>
      <c r="P20" s="8" t="s">
        <v>43</v>
      </c>
      <c r="Q20" s="14"/>
    </row>
    <row r="21" spans="1:17" ht="92.25" customHeight="1" x14ac:dyDescent="0.3">
      <c r="A21" s="8">
        <f t="shared" si="0"/>
        <v>17</v>
      </c>
      <c r="B21" s="11" t="s">
        <v>92</v>
      </c>
      <c r="C21" s="11" t="s">
        <v>93</v>
      </c>
      <c r="D21" s="8" t="s">
        <v>32</v>
      </c>
      <c r="E21" s="8">
        <v>1</v>
      </c>
      <c r="F21" s="8" t="s">
        <v>33</v>
      </c>
      <c r="G21" s="8" t="s">
        <v>23</v>
      </c>
      <c r="H21" s="12" t="s">
        <v>94</v>
      </c>
      <c r="I21" s="8" t="s">
        <v>25</v>
      </c>
      <c r="J21" s="13" t="s">
        <v>74</v>
      </c>
      <c r="K21" s="8" t="s">
        <v>58</v>
      </c>
      <c r="L21" s="14" t="s">
        <v>23</v>
      </c>
      <c r="M21" s="12">
        <v>214144</v>
      </c>
      <c r="N21" s="13" t="s">
        <v>222</v>
      </c>
      <c r="O21" s="12">
        <v>214144</v>
      </c>
      <c r="P21" s="8" t="s">
        <v>43</v>
      </c>
      <c r="Q21" s="11"/>
    </row>
    <row r="22" spans="1:17" s="2" customFormat="1" ht="65.25" customHeight="1" x14ac:dyDescent="0.25">
      <c r="A22" s="8">
        <f t="shared" si="0"/>
        <v>18</v>
      </c>
      <c r="B22" s="11" t="s">
        <v>95</v>
      </c>
      <c r="C22" s="11" t="s">
        <v>96</v>
      </c>
      <c r="D22" s="8" t="s">
        <v>32</v>
      </c>
      <c r="E22" s="8">
        <v>1</v>
      </c>
      <c r="F22" s="8" t="s">
        <v>97</v>
      </c>
      <c r="G22" s="8"/>
      <c r="H22" s="12">
        <v>29750</v>
      </c>
      <c r="I22" s="8" t="s">
        <v>25</v>
      </c>
      <c r="J22" s="13">
        <v>45717</v>
      </c>
      <c r="K22" s="13">
        <v>46022</v>
      </c>
      <c r="L22" s="14"/>
      <c r="M22" s="12">
        <v>23850</v>
      </c>
      <c r="N22" s="13" t="s">
        <v>221</v>
      </c>
      <c r="O22" s="12">
        <v>23850</v>
      </c>
      <c r="P22" s="8" t="s">
        <v>43</v>
      </c>
      <c r="Q22" s="11"/>
    </row>
    <row r="23" spans="1:17" s="2" customFormat="1" ht="48" customHeight="1" x14ac:dyDescent="0.25">
      <c r="A23" s="8">
        <f>A22+1</f>
        <v>19</v>
      </c>
      <c r="B23" s="11" t="s">
        <v>98</v>
      </c>
      <c r="C23" s="11" t="s">
        <v>99</v>
      </c>
      <c r="D23" s="8" t="s">
        <v>32</v>
      </c>
      <c r="E23" s="8">
        <v>1</v>
      </c>
      <c r="F23" s="8" t="s">
        <v>100</v>
      </c>
      <c r="G23" s="8"/>
      <c r="H23" s="12">
        <v>53550</v>
      </c>
      <c r="I23" s="8" t="s">
        <v>25</v>
      </c>
      <c r="J23" s="13">
        <v>45717</v>
      </c>
      <c r="K23" s="13">
        <v>46022</v>
      </c>
      <c r="L23" s="14"/>
      <c r="M23" s="12">
        <v>37485</v>
      </c>
      <c r="N23" s="13" t="s">
        <v>223</v>
      </c>
      <c r="O23" s="12">
        <v>37485</v>
      </c>
      <c r="P23" s="8" t="s">
        <v>43</v>
      </c>
      <c r="Q23" s="11"/>
    </row>
    <row r="24" spans="1:17" s="2" customFormat="1" ht="60" customHeight="1" x14ac:dyDescent="0.25">
      <c r="A24" s="8">
        <f t="shared" si="0"/>
        <v>20</v>
      </c>
      <c r="B24" s="11" t="s">
        <v>101</v>
      </c>
      <c r="C24" s="11" t="s">
        <v>102</v>
      </c>
      <c r="D24" s="8" t="s">
        <v>32</v>
      </c>
      <c r="E24" s="8">
        <v>1</v>
      </c>
      <c r="F24" s="8" t="s">
        <v>103</v>
      </c>
      <c r="G24" s="8"/>
      <c r="H24" s="12">
        <v>171360</v>
      </c>
      <c r="I24" s="8" t="s">
        <v>25</v>
      </c>
      <c r="J24" s="13">
        <v>45717</v>
      </c>
      <c r="K24" s="13">
        <v>46022</v>
      </c>
      <c r="L24" s="14"/>
      <c r="M24" s="12">
        <v>137376</v>
      </c>
      <c r="N24" s="13" t="s">
        <v>217</v>
      </c>
      <c r="O24" s="12">
        <v>137376</v>
      </c>
      <c r="P24" s="8" t="s">
        <v>43</v>
      </c>
      <c r="Q24" s="11"/>
    </row>
    <row r="25" spans="1:17" s="2" customFormat="1" ht="73.5" customHeight="1" x14ac:dyDescent="0.25">
      <c r="A25" s="8">
        <f>A24+1</f>
        <v>21</v>
      </c>
      <c r="B25" s="11" t="s">
        <v>104</v>
      </c>
      <c r="C25" s="11" t="s">
        <v>105</v>
      </c>
      <c r="D25" s="8" t="s">
        <v>106</v>
      </c>
      <c r="E25" s="8">
        <v>1</v>
      </c>
      <c r="F25" s="8" t="s">
        <v>107</v>
      </c>
      <c r="G25" s="8"/>
      <c r="H25" s="12">
        <v>144183.29</v>
      </c>
      <c r="I25" s="8" t="s">
        <v>25</v>
      </c>
      <c r="J25" s="13">
        <v>45717</v>
      </c>
      <c r="K25" s="13">
        <v>46022</v>
      </c>
      <c r="L25" s="14"/>
      <c r="M25" s="12">
        <v>85229.24</v>
      </c>
      <c r="N25" s="13" t="s">
        <v>224</v>
      </c>
      <c r="O25" s="12">
        <v>85229.24</v>
      </c>
      <c r="P25" s="8" t="s">
        <v>43</v>
      </c>
      <c r="Q25" s="11"/>
    </row>
    <row r="26" spans="1:17" s="2" customFormat="1" ht="49.5" customHeight="1" x14ac:dyDescent="0.25">
      <c r="A26" s="8">
        <f>A25+1</f>
        <v>22</v>
      </c>
      <c r="B26" s="11" t="s">
        <v>108</v>
      </c>
      <c r="C26" s="11" t="s">
        <v>109</v>
      </c>
      <c r="D26" s="8" t="s">
        <v>32</v>
      </c>
      <c r="E26" s="8">
        <v>1</v>
      </c>
      <c r="F26" s="8" t="s">
        <v>110</v>
      </c>
      <c r="G26" s="8"/>
      <c r="H26" s="12">
        <v>33333.33</v>
      </c>
      <c r="I26" s="8" t="s">
        <v>25</v>
      </c>
      <c r="J26" s="13">
        <v>45717</v>
      </c>
      <c r="K26" s="13">
        <v>46022</v>
      </c>
      <c r="L26" s="14"/>
      <c r="M26" s="12">
        <v>23333.31</v>
      </c>
      <c r="N26" s="13" t="s">
        <v>223</v>
      </c>
      <c r="O26" s="12">
        <v>23333.31</v>
      </c>
      <c r="P26" s="8" t="s">
        <v>43</v>
      </c>
      <c r="Q26" s="11"/>
    </row>
    <row r="27" spans="1:17" s="2" customFormat="1" ht="56.25" customHeight="1" x14ac:dyDescent="0.25">
      <c r="A27" s="8">
        <f>A26+1</f>
        <v>23</v>
      </c>
      <c r="B27" s="11" t="s">
        <v>111</v>
      </c>
      <c r="C27" s="11" t="s">
        <v>112</v>
      </c>
      <c r="D27" s="8" t="s">
        <v>32</v>
      </c>
      <c r="E27" s="8">
        <v>1</v>
      </c>
      <c r="F27" s="8" t="s">
        <v>113</v>
      </c>
      <c r="G27" s="8"/>
      <c r="H27" s="12">
        <v>36199.800000000003</v>
      </c>
      <c r="I27" s="8" t="s">
        <v>25</v>
      </c>
      <c r="J27" s="13">
        <v>45717</v>
      </c>
      <c r="K27" s="13">
        <v>46022</v>
      </c>
      <c r="L27" s="14"/>
      <c r="M27" s="12">
        <v>20020.68</v>
      </c>
      <c r="N27" s="13" t="s">
        <v>224</v>
      </c>
      <c r="O27" s="12">
        <v>20020.68</v>
      </c>
      <c r="P27" s="8" t="s">
        <v>43</v>
      </c>
      <c r="Q27" s="11"/>
    </row>
    <row r="28" spans="1:17" s="2" customFormat="1" ht="55.5" customHeight="1" x14ac:dyDescent="0.25">
      <c r="A28" s="8">
        <f t="shared" si="0"/>
        <v>24</v>
      </c>
      <c r="B28" s="11" t="s">
        <v>114</v>
      </c>
      <c r="C28" s="11" t="s">
        <v>115</v>
      </c>
      <c r="D28" s="8" t="s">
        <v>72</v>
      </c>
      <c r="E28" s="8">
        <v>1</v>
      </c>
      <c r="F28" s="8" t="s">
        <v>116</v>
      </c>
      <c r="G28" s="8"/>
      <c r="H28" s="12">
        <v>184959.99</v>
      </c>
      <c r="I28" s="8" t="s">
        <v>25</v>
      </c>
      <c r="J28" s="13" t="s">
        <v>74</v>
      </c>
      <c r="K28" s="13" t="s">
        <v>58</v>
      </c>
      <c r="L28" s="14"/>
      <c r="M28" s="12">
        <v>179484.02</v>
      </c>
      <c r="N28" s="13" t="s">
        <v>220</v>
      </c>
      <c r="O28" s="12">
        <v>179484.02</v>
      </c>
      <c r="P28" s="8" t="s">
        <v>43</v>
      </c>
      <c r="Q28" s="11"/>
    </row>
    <row r="29" spans="1:17" s="2" customFormat="1" ht="51" customHeight="1" x14ac:dyDescent="0.25">
      <c r="A29" s="8">
        <f>A28+1</f>
        <v>25</v>
      </c>
      <c r="B29" s="11" t="s">
        <v>117</v>
      </c>
      <c r="C29" s="11" t="s">
        <v>118</v>
      </c>
      <c r="D29" s="8" t="s">
        <v>32</v>
      </c>
      <c r="E29" s="8">
        <v>1</v>
      </c>
      <c r="F29" s="8" t="s">
        <v>119</v>
      </c>
      <c r="G29" s="8" t="s">
        <v>23</v>
      </c>
      <c r="H29" s="12">
        <v>49991.9</v>
      </c>
      <c r="I29" s="8" t="s">
        <v>25</v>
      </c>
      <c r="J29" s="13" t="s">
        <v>120</v>
      </c>
      <c r="K29" s="8" t="s">
        <v>58</v>
      </c>
      <c r="L29" s="8" t="s">
        <v>23</v>
      </c>
      <c r="M29" s="12">
        <v>49991.9</v>
      </c>
      <c r="N29" s="13" t="s">
        <v>226</v>
      </c>
      <c r="O29" s="12">
        <v>49991.9</v>
      </c>
      <c r="P29" s="8" t="s">
        <v>29</v>
      </c>
      <c r="Q29" s="14"/>
    </row>
    <row r="30" spans="1:17" s="2" customFormat="1" ht="60" customHeight="1" x14ac:dyDescent="0.25">
      <c r="A30" s="8">
        <f t="shared" si="0"/>
        <v>26</v>
      </c>
      <c r="B30" s="11" t="s">
        <v>121</v>
      </c>
      <c r="C30" s="30" t="s">
        <v>122</v>
      </c>
      <c r="D30" s="8" t="s">
        <v>32</v>
      </c>
      <c r="E30" s="8">
        <v>1</v>
      </c>
      <c r="F30" s="8" t="s">
        <v>123</v>
      </c>
      <c r="G30" s="8"/>
      <c r="H30" s="12">
        <v>25559.77</v>
      </c>
      <c r="I30" s="8" t="s">
        <v>42</v>
      </c>
      <c r="J30" s="13" t="s">
        <v>48</v>
      </c>
      <c r="K30" s="8" t="s">
        <v>124</v>
      </c>
      <c r="L30" s="8"/>
      <c r="M30" s="12">
        <v>25559.77</v>
      </c>
      <c r="N30" s="13" t="s">
        <v>125</v>
      </c>
      <c r="O30" s="12">
        <v>25559.77</v>
      </c>
      <c r="P30" s="8" t="s">
        <v>29</v>
      </c>
      <c r="Q30" s="14"/>
    </row>
    <row r="31" spans="1:17" s="2" customFormat="1" ht="88.5" customHeight="1" x14ac:dyDescent="0.25">
      <c r="A31" s="8">
        <f t="shared" si="0"/>
        <v>27</v>
      </c>
      <c r="B31" s="11" t="s">
        <v>191</v>
      </c>
      <c r="C31" s="30" t="s">
        <v>126</v>
      </c>
      <c r="D31" s="8" t="s">
        <v>32</v>
      </c>
      <c r="E31" s="8">
        <v>1</v>
      </c>
      <c r="F31" s="8" t="s">
        <v>127</v>
      </c>
      <c r="G31" s="8"/>
      <c r="H31" s="12">
        <v>81812.03</v>
      </c>
      <c r="I31" s="8" t="s">
        <v>25</v>
      </c>
      <c r="J31" s="13" t="s">
        <v>128</v>
      </c>
      <c r="K31" s="8" t="s">
        <v>58</v>
      </c>
      <c r="L31" s="8"/>
      <c r="M31" s="12">
        <v>33089</v>
      </c>
      <c r="N31" s="13" t="s">
        <v>223</v>
      </c>
      <c r="O31" s="12">
        <v>33089</v>
      </c>
      <c r="P31" s="8" t="s">
        <v>43</v>
      </c>
      <c r="Q31" s="14"/>
    </row>
    <row r="32" spans="1:17" s="2" customFormat="1" ht="49.5" customHeight="1" x14ac:dyDescent="0.25">
      <c r="A32" s="8">
        <f>A31+1</f>
        <v>28</v>
      </c>
      <c r="B32" s="11" t="s">
        <v>129</v>
      </c>
      <c r="C32" s="30" t="s">
        <v>130</v>
      </c>
      <c r="D32" s="8" t="s">
        <v>32</v>
      </c>
      <c r="E32" s="8">
        <v>3</v>
      </c>
      <c r="F32" s="8" t="s">
        <v>131</v>
      </c>
      <c r="G32" s="8"/>
      <c r="H32" s="12">
        <v>38297.769999999997</v>
      </c>
      <c r="I32" s="8" t="s">
        <v>42</v>
      </c>
      <c r="J32" s="13" t="s">
        <v>132</v>
      </c>
      <c r="K32" s="8" t="s">
        <v>58</v>
      </c>
      <c r="L32" s="8"/>
      <c r="M32" s="12">
        <v>38297.769999999997</v>
      </c>
      <c r="N32" s="13" t="s">
        <v>227</v>
      </c>
      <c r="O32" s="12">
        <v>38297.769999999997</v>
      </c>
      <c r="P32" s="8" t="s">
        <v>43</v>
      </c>
      <c r="Q32" s="14"/>
    </row>
    <row r="33" spans="1:17" s="2" customFormat="1" ht="45" customHeight="1" x14ac:dyDescent="0.25">
      <c r="A33" s="8">
        <f>A32+1</f>
        <v>29</v>
      </c>
      <c r="B33" s="11" t="s">
        <v>133</v>
      </c>
      <c r="C33" s="30" t="s">
        <v>134</v>
      </c>
      <c r="D33" s="8" t="s">
        <v>32</v>
      </c>
      <c r="E33" s="8">
        <v>1</v>
      </c>
      <c r="F33" s="8" t="s">
        <v>135</v>
      </c>
      <c r="G33" s="8"/>
      <c r="H33" s="12">
        <v>114581.68</v>
      </c>
      <c r="I33" s="8" t="s">
        <v>25</v>
      </c>
      <c r="J33" s="13" t="s">
        <v>136</v>
      </c>
      <c r="K33" s="8" t="s">
        <v>58</v>
      </c>
      <c r="L33" s="8"/>
      <c r="M33" s="12">
        <v>71881.75</v>
      </c>
      <c r="N33" s="13" t="s">
        <v>220</v>
      </c>
      <c r="O33" s="12">
        <v>71881.75</v>
      </c>
      <c r="P33" s="8" t="s">
        <v>43</v>
      </c>
      <c r="Q33" s="14"/>
    </row>
    <row r="34" spans="1:17" s="2" customFormat="1" ht="43.5" customHeight="1" x14ac:dyDescent="0.25">
      <c r="A34" s="8">
        <f>A33+1</f>
        <v>30</v>
      </c>
      <c r="B34" s="11" t="s">
        <v>137</v>
      </c>
      <c r="C34" s="11" t="s">
        <v>138</v>
      </c>
      <c r="D34" s="8" t="s">
        <v>72</v>
      </c>
      <c r="E34" s="8">
        <v>5</v>
      </c>
      <c r="F34" s="8" t="s">
        <v>139</v>
      </c>
      <c r="G34" s="8" t="s">
        <v>23</v>
      </c>
      <c r="H34" s="12">
        <v>148593.10999999999</v>
      </c>
      <c r="I34" s="8" t="s">
        <v>25</v>
      </c>
      <c r="J34" s="13">
        <v>45794</v>
      </c>
      <c r="K34" s="13">
        <v>46020</v>
      </c>
      <c r="L34" s="8" t="s">
        <v>23</v>
      </c>
      <c r="M34" s="12">
        <v>70723.789999999994</v>
      </c>
      <c r="N34" s="13" t="s">
        <v>225</v>
      </c>
      <c r="O34" s="12">
        <v>7</v>
      </c>
      <c r="P34" s="8" t="s">
        <v>43</v>
      </c>
      <c r="Q34" s="14"/>
    </row>
    <row r="35" spans="1:17" s="2" customFormat="1" ht="46.5" customHeight="1" x14ac:dyDescent="0.25">
      <c r="A35" s="8">
        <f t="shared" si="0"/>
        <v>31</v>
      </c>
      <c r="B35" s="11" t="s">
        <v>140</v>
      </c>
      <c r="C35" s="11" t="s">
        <v>141</v>
      </c>
      <c r="D35" s="8" t="s">
        <v>142</v>
      </c>
      <c r="E35" s="8">
        <v>3</v>
      </c>
      <c r="F35" s="8" t="s">
        <v>143</v>
      </c>
      <c r="G35" s="8" t="s">
        <v>23</v>
      </c>
      <c r="H35" s="12" t="s">
        <v>144</v>
      </c>
      <c r="I35" s="8" t="s">
        <v>25</v>
      </c>
      <c r="J35" s="13" t="s">
        <v>145</v>
      </c>
      <c r="K35" s="13" t="s">
        <v>58</v>
      </c>
      <c r="L35" s="8" t="s">
        <v>23</v>
      </c>
      <c r="M35" s="12">
        <v>189526.37</v>
      </c>
      <c r="N35" s="13" t="s">
        <v>225</v>
      </c>
      <c r="O35" s="12">
        <v>189526.37</v>
      </c>
      <c r="P35" s="8" t="s">
        <v>43</v>
      </c>
      <c r="Q35" s="14"/>
    </row>
    <row r="36" spans="1:17" s="2" customFormat="1" ht="72.75" customHeight="1" x14ac:dyDescent="0.25">
      <c r="A36" s="8">
        <f>A35+1</f>
        <v>32</v>
      </c>
      <c r="B36" s="11" t="s">
        <v>146</v>
      </c>
      <c r="C36" s="11" t="s">
        <v>147</v>
      </c>
      <c r="D36" s="8" t="s">
        <v>32</v>
      </c>
      <c r="E36" s="8">
        <v>1</v>
      </c>
      <c r="F36" s="8" t="s">
        <v>148</v>
      </c>
      <c r="G36" s="8"/>
      <c r="H36" s="12">
        <v>26180</v>
      </c>
      <c r="I36" s="8" t="s">
        <v>168</v>
      </c>
      <c r="J36" s="13">
        <v>45832</v>
      </c>
      <c r="K36" s="13">
        <v>45847</v>
      </c>
      <c r="L36" s="8"/>
      <c r="M36" s="12">
        <v>0</v>
      </c>
      <c r="N36" s="13"/>
      <c r="O36" s="12">
        <v>0</v>
      </c>
      <c r="P36" s="8" t="s">
        <v>43</v>
      </c>
      <c r="Q36" s="14"/>
    </row>
    <row r="37" spans="1:17" s="2" customFormat="1" ht="62.25" customHeight="1" x14ac:dyDescent="0.25">
      <c r="A37" s="8">
        <v>33</v>
      </c>
      <c r="B37" s="11" t="s">
        <v>200</v>
      </c>
      <c r="C37" s="11" t="s">
        <v>201</v>
      </c>
      <c r="D37" s="8" t="s">
        <v>32</v>
      </c>
      <c r="E37" s="8">
        <v>4</v>
      </c>
      <c r="F37" s="17" t="s">
        <v>202</v>
      </c>
      <c r="G37" s="8"/>
      <c r="H37" s="18">
        <v>39037.949999999997</v>
      </c>
      <c r="I37" s="8" t="s">
        <v>25</v>
      </c>
      <c r="J37" s="13">
        <v>45839</v>
      </c>
      <c r="K37" s="13">
        <v>46022</v>
      </c>
      <c r="L37" s="8"/>
      <c r="M37" s="12">
        <v>39037.949999999997</v>
      </c>
      <c r="N37" s="13" t="s">
        <v>227</v>
      </c>
      <c r="O37" s="12">
        <v>39037.949999999997</v>
      </c>
      <c r="P37" s="8" t="s">
        <v>29</v>
      </c>
      <c r="Q37" s="14"/>
    </row>
    <row r="38" spans="1:17" s="2" customFormat="1" ht="74.25" customHeight="1" x14ac:dyDescent="0.25">
      <c r="A38" s="8">
        <v>33</v>
      </c>
      <c r="B38" s="11" t="s">
        <v>170</v>
      </c>
      <c r="C38" s="11" t="s">
        <v>171</v>
      </c>
      <c r="D38" s="8" t="s">
        <v>172</v>
      </c>
      <c r="E38" s="8">
        <v>2</v>
      </c>
      <c r="F38" s="8" t="s">
        <v>173</v>
      </c>
      <c r="G38" s="8" t="s">
        <v>174</v>
      </c>
      <c r="H38" s="12">
        <v>690099459.69000006</v>
      </c>
      <c r="I38" s="8" t="s">
        <v>168</v>
      </c>
      <c r="J38" s="13">
        <v>45856</v>
      </c>
      <c r="K38" s="13">
        <v>47317</v>
      </c>
      <c r="L38" s="8" t="s">
        <v>23</v>
      </c>
      <c r="M38" s="12">
        <v>0</v>
      </c>
      <c r="N38" s="13"/>
      <c r="O38" s="12">
        <v>0</v>
      </c>
      <c r="P38" s="8" t="s">
        <v>43</v>
      </c>
      <c r="Q38" s="14"/>
    </row>
    <row r="39" spans="1:17" s="2" customFormat="1" ht="133.5" customHeight="1" x14ac:dyDescent="0.3">
      <c r="A39" s="8">
        <v>34</v>
      </c>
      <c r="B39" s="11" t="s">
        <v>207</v>
      </c>
      <c r="C39" s="31" t="s">
        <v>229</v>
      </c>
      <c r="D39" s="8" t="s">
        <v>172</v>
      </c>
      <c r="E39" s="8">
        <v>5</v>
      </c>
      <c r="F39" s="20" t="s">
        <v>208</v>
      </c>
      <c r="G39" s="8"/>
      <c r="H39" s="12">
        <v>1813084</v>
      </c>
      <c r="I39" s="8" t="s">
        <v>211</v>
      </c>
      <c r="J39" s="13">
        <v>45665</v>
      </c>
      <c r="K39" s="13" t="s">
        <v>209</v>
      </c>
      <c r="L39" s="8"/>
      <c r="M39" s="12">
        <v>0</v>
      </c>
      <c r="N39" s="13"/>
      <c r="O39" s="12">
        <v>0</v>
      </c>
      <c r="P39" s="8" t="s">
        <v>43</v>
      </c>
      <c r="Q39" s="14"/>
    </row>
    <row r="40" spans="1:17" s="2" customFormat="1" ht="87.75" customHeight="1" x14ac:dyDescent="0.25">
      <c r="A40" s="8">
        <v>35</v>
      </c>
      <c r="B40" s="11" t="s">
        <v>212</v>
      </c>
      <c r="C40" s="21" t="s">
        <v>210</v>
      </c>
      <c r="D40" s="8" t="s">
        <v>172</v>
      </c>
      <c r="E40" s="8">
        <v>5</v>
      </c>
      <c r="F40" s="20" t="s">
        <v>208</v>
      </c>
      <c r="G40" s="8"/>
      <c r="H40" s="12">
        <v>1834556</v>
      </c>
      <c r="I40" s="8" t="s">
        <v>211</v>
      </c>
      <c r="J40" s="13" t="s">
        <v>213</v>
      </c>
      <c r="K40" s="13" t="s">
        <v>209</v>
      </c>
      <c r="L40" s="8"/>
      <c r="M40" s="12">
        <v>0</v>
      </c>
      <c r="N40" s="13"/>
      <c r="O40" s="12">
        <v>0</v>
      </c>
      <c r="P40" s="8" t="s">
        <v>43</v>
      </c>
      <c r="Q40" s="14"/>
    </row>
    <row r="41" spans="1:17" s="2" customFormat="1" ht="126.75" customHeight="1" x14ac:dyDescent="0.25">
      <c r="A41" s="8">
        <v>36</v>
      </c>
      <c r="B41" s="11" t="s">
        <v>175</v>
      </c>
      <c r="C41" s="11" t="s">
        <v>171</v>
      </c>
      <c r="D41" s="8" t="s">
        <v>176</v>
      </c>
      <c r="E41" s="8">
        <v>2</v>
      </c>
      <c r="F41" s="8" t="s">
        <v>173</v>
      </c>
      <c r="G41" s="8" t="s">
        <v>174</v>
      </c>
      <c r="H41" s="12" t="s">
        <v>177</v>
      </c>
      <c r="I41" s="8" t="s">
        <v>168</v>
      </c>
      <c r="J41" s="13">
        <v>45883</v>
      </c>
      <c r="K41" s="13">
        <v>46081</v>
      </c>
      <c r="L41" s="8" t="s">
        <v>23</v>
      </c>
      <c r="M41" s="12">
        <v>0</v>
      </c>
      <c r="N41" s="13"/>
      <c r="O41" s="12">
        <v>0</v>
      </c>
      <c r="P41" s="8" t="s">
        <v>43</v>
      </c>
      <c r="Q41" s="14"/>
    </row>
    <row r="42" spans="1:17" s="2" customFormat="1" ht="45" x14ac:dyDescent="0.25">
      <c r="A42" s="8">
        <v>37</v>
      </c>
      <c r="B42" s="11" t="s">
        <v>178</v>
      </c>
      <c r="C42" s="11" t="s">
        <v>179</v>
      </c>
      <c r="D42" s="8" t="s">
        <v>32</v>
      </c>
      <c r="E42" s="8">
        <v>5</v>
      </c>
      <c r="F42" s="8" t="s">
        <v>180</v>
      </c>
      <c r="G42" s="8" t="s">
        <v>23</v>
      </c>
      <c r="H42" s="12" t="s">
        <v>181</v>
      </c>
      <c r="I42" s="8" t="s">
        <v>42</v>
      </c>
      <c r="J42" s="13">
        <v>45870</v>
      </c>
      <c r="K42" s="13">
        <v>46022</v>
      </c>
      <c r="L42" s="8" t="s">
        <v>23</v>
      </c>
      <c r="M42" s="12">
        <v>73761.600000000006</v>
      </c>
      <c r="N42" s="13" t="s">
        <v>228</v>
      </c>
      <c r="O42" s="12">
        <v>73761.600000000006</v>
      </c>
      <c r="P42" s="8" t="s">
        <v>29</v>
      </c>
      <c r="Q42" s="14"/>
    </row>
    <row r="43" spans="1:17" s="2" customFormat="1" ht="90" x14ac:dyDescent="0.25">
      <c r="A43" s="8">
        <v>38</v>
      </c>
      <c r="B43" s="11" t="s">
        <v>183</v>
      </c>
      <c r="C43" s="11" t="s">
        <v>203</v>
      </c>
      <c r="D43" s="8" t="s">
        <v>32</v>
      </c>
      <c r="E43" s="8">
        <v>1</v>
      </c>
      <c r="F43" s="8" t="s">
        <v>182</v>
      </c>
      <c r="G43" s="8" t="s">
        <v>23</v>
      </c>
      <c r="H43" s="12">
        <v>1870</v>
      </c>
      <c r="I43" s="8" t="s">
        <v>25</v>
      </c>
      <c r="J43" s="13">
        <v>45870</v>
      </c>
      <c r="K43" s="13">
        <v>46022</v>
      </c>
      <c r="L43" s="8"/>
      <c r="M43" s="12">
        <v>0</v>
      </c>
      <c r="N43" s="13"/>
      <c r="O43" s="12">
        <v>0</v>
      </c>
      <c r="P43" s="8" t="s">
        <v>43</v>
      </c>
      <c r="Q43" s="14"/>
    </row>
    <row r="44" spans="1:17" s="2" customFormat="1" ht="120.75" customHeight="1" x14ac:dyDescent="0.25">
      <c r="A44" s="8">
        <v>39</v>
      </c>
      <c r="B44" s="11" t="s">
        <v>184</v>
      </c>
      <c r="C44" s="11" t="s">
        <v>204</v>
      </c>
      <c r="D44" s="8" t="s">
        <v>32</v>
      </c>
      <c r="E44" s="8">
        <v>1</v>
      </c>
      <c r="F44" s="8" t="s">
        <v>185</v>
      </c>
      <c r="G44" s="8" t="s">
        <v>23</v>
      </c>
      <c r="H44" s="12">
        <v>2240</v>
      </c>
      <c r="I44" s="8" t="s">
        <v>25</v>
      </c>
      <c r="J44" s="13">
        <v>45870</v>
      </c>
      <c r="K44" s="13">
        <v>46022</v>
      </c>
      <c r="L44" s="8"/>
      <c r="M44" s="12">
        <v>0</v>
      </c>
      <c r="N44" s="13"/>
      <c r="O44" s="12">
        <v>0</v>
      </c>
      <c r="P44" s="8" t="s">
        <v>43</v>
      </c>
      <c r="Q44" s="14"/>
    </row>
    <row r="45" spans="1:17" s="2" customFormat="1" ht="96.75" customHeight="1" x14ac:dyDescent="0.25">
      <c r="A45" s="8">
        <v>40</v>
      </c>
      <c r="B45" s="11" t="s">
        <v>186</v>
      </c>
      <c r="C45" s="11" t="s">
        <v>205</v>
      </c>
      <c r="D45" s="8" t="s">
        <v>21</v>
      </c>
      <c r="E45" s="8">
        <v>3</v>
      </c>
      <c r="F45" s="8" t="s">
        <v>143</v>
      </c>
      <c r="G45" s="8" t="s">
        <v>23</v>
      </c>
      <c r="H45" s="12" t="s">
        <v>190</v>
      </c>
      <c r="I45" s="8" t="s">
        <v>25</v>
      </c>
      <c r="J45" s="13">
        <v>45870</v>
      </c>
      <c r="K45" s="13">
        <v>46022</v>
      </c>
      <c r="L45" s="8"/>
      <c r="M45" s="12">
        <v>0</v>
      </c>
      <c r="N45" s="13"/>
      <c r="O45" s="12">
        <v>0</v>
      </c>
      <c r="P45" s="8" t="s">
        <v>43</v>
      </c>
      <c r="Q45" s="14"/>
    </row>
    <row r="46" spans="1:17" s="2" customFormat="1" ht="88.5" customHeight="1" x14ac:dyDescent="0.25">
      <c r="A46" s="8">
        <v>41</v>
      </c>
      <c r="B46" s="11" t="s">
        <v>187</v>
      </c>
      <c r="C46" s="11" t="s">
        <v>206</v>
      </c>
      <c r="D46" s="8" t="s">
        <v>32</v>
      </c>
      <c r="E46" s="8">
        <v>1</v>
      </c>
      <c r="F46" s="8" t="s">
        <v>188</v>
      </c>
      <c r="G46" s="8" t="s">
        <v>23</v>
      </c>
      <c r="H46" s="12" t="s">
        <v>189</v>
      </c>
      <c r="I46" s="8" t="s">
        <v>25</v>
      </c>
      <c r="J46" s="13">
        <v>45870</v>
      </c>
      <c r="K46" s="13">
        <v>46022</v>
      </c>
      <c r="L46" s="8" t="s">
        <v>23</v>
      </c>
      <c r="M46" s="12">
        <v>840.2</v>
      </c>
      <c r="N46" s="13" t="s">
        <v>226</v>
      </c>
      <c r="O46" s="12">
        <v>840.2</v>
      </c>
      <c r="P46" s="8" t="s">
        <v>29</v>
      </c>
      <c r="Q46" s="14"/>
    </row>
    <row r="47" spans="1:17" s="2" customFormat="1" ht="98.25" customHeight="1" x14ac:dyDescent="0.25">
      <c r="A47" s="8">
        <v>42</v>
      </c>
      <c r="B47" s="11" t="s">
        <v>214</v>
      </c>
      <c r="C47" s="11" t="s">
        <v>215</v>
      </c>
      <c r="D47" s="8" t="s">
        <v>72</v>
      </c>
      <c r="E47" s="8">
        <v>1</v>
      </c>
      <c r="F47" s="8" t="s">
        <v>116</v>
      </c>
      <c r="G47" s="8"/>
      <c r="H47" s="12">
        <v>186042.69</v>
      </c>
      <c r="I47" s="8" t="s">
        <v>25</v>
      </c>
      <c r="J47" s="13">
        <v>45666</v>
      </c>
      <c r="K47" s="13" t="s">
        <v>216</v>
      </c>
      <c r="L47" s="8"/>
      <c r="M47" s="12">
        <v>0</v>
      </c>
      <c r="N47" s="13"/>
      <c r="O47" s="12">
        <v>0</v>
      </c>
      <c r="P47" s="8" t="s">
        <v>64</v>
      </c>
      <c r="Q47" s="14"/>
    </row>
    <row r="48" spans="1:17" s="2" customFormat="1" ht="74.25" customHeight="1" x14ac:dyDescent="0.25">
      <c r="A48" s="8">
        <v>43</v>
      </c>
      <c r="B48" s="11" t="s">
        <v>196</v>
      </c>
      <c r="C48" s="11" t="s">
        <v>197</v>
      </c>
      <c r="D48" s="8" t="s">
        <v>32</v>
      </c>
      <c r="E48" s="8">
        <v>1</v>
      </c>
      <c r="F48" s="8" t="s">
        <v>198</v>
      </c>
      <c r="G48" s="8"/>
      <c r="H48" s="12">
        <v>28072</v>
      </c>
      <c r="I48" s="8" t="s">
        <v>42</v>
      </c>
      <c r="J48" s="13" t="s">
        <v>199</v>
      </c>
      <c r="K48" s="13" t="s">
        <v>58</v>
      </c>
      <c r="L48" s="8"/>
      <c r="M48" s="12">
        <v>0</v>
      </c>
      <c r="N48" s="13"/>
      <c r="O48" s="12">
        <v>0</v>
      </c>
      <c r="P48" s="8" t="s">
        <v>43</v>
      </c>
      <c r="Q48" s="14"/>
    </row>
    <row r="49" spans="1:17" s="2" customFormat="1" ht="44.25" customHeight="1" x14ac:dyDescent="0.25">
      <c r="A49" s="8">
        <v>44</v>
      </c>
      <c r="B49" s="11" t="s">
        <v>193</v>
      </c>
      <c r="C49" s="11" t="s">
        <v>192</v>
      </c>
      <c r="D49" s="8" t="s">
        <v>32</v>
      </c>
      <c r="E49" s="8">
        <v>1</v>
      </c>
      <c r="F49" s="8" t="s">
        <v>194</v>
      </c>
      <c r="G49" s="8"/>
      <c r="H49" s="12">
        <v>34260.629999999997</v>
      </c>
      <c r="I49" s="8" t="s">
        <v>42</v>
      </c>
      <c r="J49" s="13" t="s">
        <v>195</v>
      </c>
      <c r="K49" s="13" t="s">
        <v>58</v>
      </c>
      <c r="L49" s="8"/>
      <c r="M49" s="12">
        <v>0</v>
      </c>
      <c r="N49" s="13"/>
      <c r="O49" s="12">
        <v>0</v>
      </c>
      <c r="P49" s="8" t="s">
        <v>43</v>
      </c>
      <c r="Q49" s="14"/>
    </row>
    <row r="50" spans="1:17" s="2" customFormat="1" ht="45" customHeight="1" x14ac:dyDescent="0.3">
      <c r="A50" s="22"/>
      <c r="B50" s="20"/>
      <c r="C50" s="23" t="s">
        <v>149</v>
      </c>
      <c r="D50" s="20" t="s">
        <v>150</v>
      </c>
      <c r="E50" s="41" t="s">
        <v>151</v>
      </c>
      <c r="F50" s="41"/>
      <c r="H50" s="22" t="s">
        <v>152</v>
      </c>
      <c r="I50" s="22" t="s">
        <v>153</v>
      </c>
      <c r="J50" s="25"/>
      <c r="K50" s="25"/>
      <c r="L50" s="26"/>
      <c r="M50" s="24"/>
      <c r="N50" s="22"/>
      <c r="O50" s="24"/>
      <c r="P50" s="22"/>
      <c r="Q50" s="26"/>
    </row>
    <row r="51" spans="1:17" ht="21" customHeight="1" x14ac:dyDescent="0.3">
      <c r="A51" s="26"/>
      <c r="B51" s="19" t="s">
        <v>154</v>
      </c>
      <c r="C51" s="19" t="s">
        <v>155</v>
      </c>
      <c r="D51" s="27" t="s">
        <v>156</v>
      </c>
      <c r="E51" s="42" t="s">
        <v>157</v>
      </c>
      <c r="F51" s="42"/>
      <c r="G51" s="26"/>
      <c r="H51" s="24"/>
      <c r="I51" s="22"/>
      <c r="J51" s="25"/>
      <c r="K51" s="25"/>
      <c r="L51" s="26"/>
      <c r="M51" s="24"/>
      <c r="N51" s="22"/>
      <c r="O51" s="24"/>
      <c r="P51" s="22"/>
      <c r="Q51" s="26"/>
    </row>
    <row r="52" spans="1:17" ht="21" customHeight="1" x14ac:dyDescent="0.3">
      <c r="A52" s="26"/>
      <c r="B52" s="19" t="s">
        <v>154</v>
      </c>
      <c r="C52" s="19" t="s">
        <v>158</v>
      </c>
      <c r="D52" s="27" t="s">
        <v>159</v>
      </c>
      <c r="E52" s="42" t="s">
        <v>157</v>
      </c>
      <c r="F52" s="42"/>
      <c r="G52" s="26"/>
      <c r="H52" s="24"/>
      <c r="I52" s="22"/>
      <c r="J52" s="25"/>
      <c r="K52" s="25"/>
      <c r="L52" s="26"/>
      <c r="M52" s="24"/>
      <c r="N52" s="22"/>
      <c r="O52" s="24"/>
      <c r="P52" s="22"/>
      <c r="Q52" s="26"/>
    </row>
    <row r="53" spans="1:17" ht="18" customHeight="1" x14ac:dyDescent="0.3">
      <c r="A53" s="26"/>
      <c r="B53" s="19" t="s">
        <v>154</v>
      </c>
      <c r="C53" s="19" t="s">
        <v>160</v>
      </c>
      <c r="D53" s="27" t="s">
        <v>161</v>
      </c>
      <c r="E53" s="42" t="s">
        <v>162</v>
      </c>
      <c r="F53" s="42"/>
      <c r="G53" s="26"/>
      <c r="H53" s="24"/>
      <c r="I53" s="22"/>
      <c r="J53" s="25"/>
      <c r="K53" s="25"/>
      <c r="L53" s="26"/>
      <c r="M53" s="24"/>
      <c r="N53" s="22"/>
      <c r="O53" s="24"/>
      <c r="P53" s="22"/>
      <c r="Q53" s="26"/>
    </row>
    <row r="54" spans="1:17" ht="18" customHeight="1" x14ac:dyDescent="0.3">
      <c r="A54" s="26"/>
      <c r="B54" s="19" t="s">
        <v>163</v>
      </c>
      <c r="C54" s="26" t="s">
        <v>164</v>
      </c>
      <c r="D54" s="28" t="s">
        <v>165</v>
      </c>
      <c r="E54" s="40" t="s">
        <v>166</v>
      </c>
      <c r="F54" s="40"/>
      <c r="G54" s="26"/>
      <c r="H54" s="24"/>
      <c r="I54" s="22"/>
      <c r="J54" s="22"/>
      <c r="K54" s="22"/>
      <c r="L54" s="26"/>
      <c r="M54" s="24"/>
      <c r="N54" s="22"/>
      <c r="O54" s="24"/>
      <c r="P54" s="22"/>
      <c r="Q54" s="26"/>
    </row>
    <row r="55" spans="1:17" ht="24.75" customHeight="1" x14ac:dyDescent="0.3">
      <c r="A55" s="26"/>
      <c r="B55" s="19" t="s">
        <v>163</v>
      </c>
      <c r="C55" s="26" t="s">
        <v>167</v>
      </c>
      <c r="D55" s="28" t="s">
        <v>165</v>
      </c>
      <c r="E55" s="40" t="s">
        <v>230</v>
      </c>
      <c r="F55" s="40"/>
      <c r="G55" s="26"/>
      <c r="H55" s="24"/>
      <c r="I55" s="22"/>
      <c r="J55" s="22"/>
      <c r="K55" s="22"/>
      <c r="L55" s="26"/>
      <c r="M55" s="24"/>
      <c r="N55" s="22"/>
      <c r="O55" s="24"/>
      <c r="P55" s="22"/>
      <c r="Q55" s="26"/>
    </row>
    <row r="56" spans="1:17" ht="24.75" customHeight="1" x14ac:dyDescent="0.3">
      <c r="H56" s="3"/>
    </row>
    <row r="57" spans="1:17" x14ac:dyDescent="0.3">
      <c r="H57" s="3"/>
    </row>
    <row r="58" spans="1:17" x14ac:dyDescent="0.3">
      <c r="H58" s="3"/>
    </row>
    <row r="59" spans="1:17" x14ac:dyDescent="0.3">
      <c r="H59" s="3"/>
    </row>
    <row r="60" spans="1:17" x14ac:dyDescent="0.3">
      <c r="H60" s="3"/>
    </row>
    <row r="61" spans="1:17" x14ac:dyDescent="0.3">
      <c r="H61" s="3"/>
    </row>
    <row r="62" spans="1:17" x14ac:dyDescent="0.3">
      <c r="H62" s="3"/>
    </row>
    <row r="63" spans="1:17" x14ac:dyDescent="0.3">
      <c r="H63" s="3"/>
    </row>
    <row r="64" spans="1:17" x14ac:dyDescent="0.3">
      <c r="H64" s="3"/>
    </row>
    <row r="65" spans="8:8" x14ac:dyDescent="0.3">
      <c r="H65" s="3"/>
    </row>
    <row r="66" spans="8:8" x14ac:dyDescent="0.3">
      <c r="H66" s="3"/>
    </row>
    <row r="67" spans="8:8" x14ac:dyDescent="0.3">
      <c r="H67" s="3"/>
    </row>
    <row r="68" spans="8:8" x14ac:dyDescent="0.3">
      <c r="H68" s="3"/>
    </row>
    <row r="69" spans="8:8" x14ac:dyDescent="0.3">
      <c r="H69" s="3"/>
    </row>
    <row r="70" spans="8:8" x14ac:dyDescent="0.3">
      <c r="H70" s="3"/>
    </row>
    <row r="71" spans="8:8" x14ac:dyDescent="0.3">
      <c r="H71" s="3"/>
    </row>
    <row r="72" spans="8:8" x14ac:dyDescent="0.3">
      <c r="H72" s="3"/>
    </row>
    <row r="73" spans="8:8" x14ac:dyDescent="0.3">
      <c r="H73" s="3"/>
    </row>
    <row r="74" spans="8:8" x14ac:dyDescent="0.3">
      <c r="H74" s="3"/>
    </row>
    <row r="75" spans="8:8" x14ac:dyDescent="0.3">
      <c r="H75" s="3"/>
    </row>
    <row r="76" spans="8:8" x14ac:dyDescent="0.3">
      <c r="H76" s="3"/>
    </row>
    <row r="77" spans="8:8" x14ac:dyDescent="0.3">
      <c r="H77" s="3"/>
    </row>
    <row r="78" spans="8:8" x14ac:dyDescent="0.3">
      <c r="H78" s="3"/>
    </row>
    <row r="79" spans="8:8" x14ac:dyDescent="0.3">
      <c r="H79" s="3"/>
    </row>
    <row r="80" spans="8:8" x14ac:dyDescent="0.3">
      <c r="H80" s="3"/>
    </row>
    <row r="81" spans="8:8" x14ac:dyDescent="0.3">
      <c r="H81" s="3"/>
    </row>
  </sheetData>
  <mergeCells count="25">
    <mergeCell ref="E55:F55"/>
    <mergeCell ref="J2:J4"/>
    <mergeCell ref="K2:K4"/>
    <mergeCell ref="L2:L4"/>
    <mergeCell ref="M2:N2"/>
    <mergeCell ref="E50:F50"/>
    <mergeCell ref="E51:F51"/>
    <mergeCell ref="E52:F52"/>
    <mergeCell ref="E53:F53"/>
    <mergeCell ref="E54:F54"/>
    <mergeCell ref="Q2:Q4"/>
    <mergeCell ref="M3:M4"/>
    <mergeCell ref="N3:N4"/>
    <mergeCell ref="P3:P4"/>
    <mergeCell ref="B1:P1"/>
    <mergeCell ref="F2:F4"/>
    <mergeCell ref="G2:G4"/>
    <mergeCell ref="H2:H4"/>
    <mergeCell ref="I2:I4"/>
    <mergeCell ref="O2:O4"/>
    <mergeCell ref="A2:A4"/>
    <mergeCell ref="B2:B4"/>
    <mergeCell ref="C2:C4"/>
    <mergeCell ref="D2:D4"/>
    <mergeCell ref="E2:E4"/>
  </mergeCells>
  <printOptions headings="1" gridLines="1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Sheet1!_Hlk203663961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Georgeta Ionescu</dc:creator>
  <cp:lastModifiedBy>Simona Mariana BATA</cp:lastModifiedBy>
  <cp:lastPrinted>2025-10-30T13:24:49Z</cp:lastPrinted>
  <dcterms:created xsi:type="dcterms:W3CDTF">2015-06-05T18:17:20Z</dcterms:created>
  <dcterms:modified xsi:type="dcterms:W3CDTF">2025-10-30T13:43:06Z</dcterms:modified>
</cp:coreProperties>
</file>