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entralizat" sheetId="1" r:id="rId1"/>
  </sheets>
  <definedNames>
    <definedName name="_xlnm.Print_Area" localSheetId="0">Centralizat!$A$1:$F$1</definedName>
    <definedName name="_xlnm.Print_Titles" localSheetId="0">Centralizat!$1:$1</definedName>
  </definedNames>
  <calcPr calcId="145621"/>
</workbook>
</file>

<file path=xl/calcChain.xml><?xml version="1.0" encoding="utf-8"?>
<calcChain xmlns="http://schemas.openxmlformats.org/spreadsheetml/2006/main">
  <c r="E41" i="1" l="1"/>
  <c r="E38" i="1"/>
  <c r="E26" i="1"/>
</calcChain>
</file>

<file path=xl/sharedStrings.xml><?xml version="1.0" encoding="utf-8"?>
<sst xmlns="http://schemas.openxmlformats.org/spreadsheetml/2006/main" count="414" uniqueCount="332">
  <si>
    <t>Consum gaze</t>
  </si>
  <si>
    <t>ANCPI</t>
  </si>
  <si>
    <t>Nr. crt.</t>
  </si>
  <si>
    <t>Instituția publică</t>
  </si>
  <si>
    <t>Explicație plată</t>
  </si>
  <si>
    <t>Suma platită</t>
  </si>
  <si>
    <t>Transfer sume lucrari cadastru sistematic</t>
  </si>
  <si>
    <t>Cluj</t>
  </si>
  <si>
    <t>Dedeman Srl</t>
  </si>
  <si>
    <t>Gorj</t>
  </si>
  <si>
    <t>Abonament internet</t>
  </si>
  <si>
    <t>Furnituri birou</t>
  </si>
  <si>
    <t>Servicii salubritate</t>
  </si>
  <si>
    <t>Vrancea</t>
  </si>
  <si>
    <t xml:space="preserve">Asigurare rca </t>
  </si>
  <si>
    <t>Rosal Grup Sa</t>
  </si>
  <si>
    <t>Servicii curățenie</t>
  </si>
  <si>
    <t>Carburant</t>
  </si>
  <si>
    <t>Servicii internet</t>
  </si>
  <si>
    <t>Transport gunoi</t>
  </si>
  <si>
    <t>Data plății</t>
  </si>
  <si>
    <t>Chirie</t>
  </si>
  <si>
    <t>Abonament telefonie</t>
  </si>
  <si>
    <t>Orange</t>
  </si>
  <si>
    <t>Servicii internet mobil</t>
  </si>
  <si>
    <t>Apa, canal</t>
  </si>
  <si>
    <t xml:space="preserve">Servicii paza </t>
  </si>
  <si>
    <t>Bugetul De Stat</t>
  </si>
  <si>
    <t>Salariati</t>
  </si>
  <si>
    <t>Sc Smb Srl</t>
  </si>
  <si>
    <t>Sc Medpro Srl</t>
  </si>
  <si>
    <t>Sc Lukoil Romania Srl</t>
  </si>
  <si>
    <t>Sc Consirom Srl</t>
  </si>
  <si>
    <t>Allianz Tiriac Asigurari Sa</t>
  </si>
  <si>
    <t>Obiecte de inventar</t>
  </si>
  <si>
    <t>Servicii informatice</t>
  </si>
  <si>
    <t>Transport</t>
  </si>
  <si>
    <t>Inchiriere program financiar contabil</t>
  </si>
  <si>
    <t>Energie electrica</t>
  </si>
  <si>
    <t>Service copiator</t>
  </si>
  <si>
    <t xml:space="preserve">Rovinieta </t>
  </si>
  <si>
    <t>Prestari servicii program contabilitate si salarizare</t>
  </si>
  <si>
    <t>Telefonie fixa si mobila</t>
  </si>
  <si>
    <t>Telekom Romania Communications</t>
  </si>
  <si>
    <t>Lukoil</t>
  </si>
  <si>
    <t>Cartuse</t>
  </si>
  <si>
    <t>Cheltuieli postale</t>
  </si>
  <si>
    <t>Oras Sinaia</t>
  </si>
  <si>
    <t>Cord Impex Srl</t>
  </si>
  <si>
    <t xml:space="preserve">Cheltuieli cu apa si canalizarea </t>
  </si>
  <si>
    <t xml:space="preserve">Cheltuieli cu apa </t>
  </si>
  <si>
    <t>Certsign</t>
  </si>
  <si>
    <t>Engie Romania Sa</t>
  </si>
  <si>
    <t>Rcs&amp;rds Sa</t>
  </si>
  <si>
    <t>Unirea Ludus Scm</t>
  </si>
  <si>
    <t xml:space="preserve">Gaz </t>
  </si>
  <si>
    <t>Diurna</t>
  </si>
  <si>
    <t xml:space="preserve">Salariat Ocpi </t>
  </si>
  <si>
    <t>Rcs Rds</t>
  </si>
  <si>
    <t>Bugetul Asigurarilor Sociale</t>
  </si>
  <si>
    <t>Cn Posta Romana Sa</t>
  </si>
  <si>
    <t xml:space="preserve">Apă-canal </t>
  </si>
  <si>
    <t>Vodafone Romania Sa</t>
  </si>
  <si>
    <t>Salco Serv</t>
  </si>
  <si>
    <t>Comprest</t>
  </si>
  <si>
    <t>Sc Lukoil Romania Sa</t>
  </si>
  <si>
    <t>Sc Certsign Sa</t>
  </si>
  <si>
    <t>Mobilbox Romania Srl</t>
  </si>
  <si>
    <t>Persoana Fizica</t>
  </si>
  <si>
    <t>Chirie containere</t>
  </si>
  <si>
    <t xml:space="preserve">Orange </t>
  </si>
  <si>
    <t>Rcs&amp;rds</t>
  </si>
  <si>
    <t>Info Trust</t>
  </si>
  <si>
    <t>Servicii ssm</t>
  </si>
  <si>
    <t>Servicii medicina muncii</t>
  </si>
  <si>
    <t>Salubritate</t>
  </si>
  <si>
    <t>Dns Birotica Srl</t>
  </si>
  <si>
    <t>Apa</t>
  </si>
  <si>
    <t>Lukoil România Srl</t>
  </si>
  <si>
    <t>Orange România Sa</t>
  </si>
  <si>
    <t>Servicii pază</t>
  </si>
  <si>
    <t>Salariat Ancpi</t>
  </si>
  <si>
    <t>Utilitati</t>
  </si>
  <si>
    <t>Ecocart Printing Srl</t>
  </si>
  <si>
    <t>S.c. Dedeman S.r.l.</t>
  </si>
  <si>
    <t>Sc Orange Romania Sa</t>
  </si>
  <si>
    <t>Personal Ocpi Vrancea</t>
  </si>
  <si>
    <t>Euro House Nm Srl</t>
  </si>
  <si>
    <t>Cortez Force Srl</t>
  </si>
  <si>
    <t>Deverra Top Srl</t>
  </si>
  <si>
    <t>Radvior Com Srl</t>
  </si>
  <si>
    <t>Sky Group Srl</t>
  </si>
  <si>
    <t>S.c. Deco Total Confort S.r.l.</t>
  </si>
  <si>
    <t>All Business Management Srl</t>
  </si>
  <si>
    <t>Cheltuieli internet</t>
  </si>
  <si>
    <t>Ascensorul</t>
  </si>
  <si>
    <t>Uat Puiesti</t>
  </si>
  <si>
    <t>Primaria Zarnesti</t>
  </si>
  <si>
    <t>Servicii de pază</t>
  </si>
  <si>
    <t>Cv service informatic</t>
  </si>
  <si>
    <t>Samprev</t>
  </si>
  <si>
    <t>Premier Energy</t>
  </si>
  <si>
    <t>Sc Ecosoft Srl</t>
  </si>
  <si>
    <t>Impozit salarii, contributie asiguratorie pentru munca si fond handicap</t>
  </si>
  <si>
    <t>Bugetele Asigurarilor Sociale Si Fondurilor Speciale</t>
  </si>
  <si>
    <t xml:space="preserve">Taxe poștale </t>
  </si>
  <si>
    <t>Servicii monitorizare sistem alarma</t>
  </si>
  <si>
    <t>Uat Mastacani</t>
  </si>
  <si>
    <t>Combustibil motorina</t>
  </si>
  <si>
    <t>Sc Societatea Nationala De Informatica Sa</t>
  </si>
  <si>
    <t>Sc Pansig Prod Srl</t>
  </si>
  <si>
    <t>Sc Mobex Sa</t>
  </si>
  <si>
    <t>Sc Acis Invest Srl</t>
  </si>
  <si>
    <t xml:space="preserve">Servicii medicina muncii </t>
  </si>
  <si>
    <t>Roval Print Srl</t>
  </si>
  <si>
    <t>Demeter Maria-eugenia</t>
  </si>
  <si>
    <t>Sides Tech</t>
  </si>
  <si>
    <t>Sc Salubritate 2000 Sa</t>
  </si>
  <si>
    <t>Servicii intretinere ascensoare</t>
  </si>
  <si>
    <t>Edradacon Srl</t>
  </si>
  <si>
    <t>Dinalucri Srl</t>
  </si>
  <si>
    <t>Reparaţii autoturism conform deviz</t>
  </si>
  <si>
    <t>Birotic</t>
  </si>
  <si>
    <t>Centrul Teritorial De Calcul Neamt</t>
  </si>
  <si>
    <t xml:space="preserve">Certsign Sa </t>
  </si>
  <si>
    <t>Sinvex Multiservice Srl</t>
  </si>
  <si>
    <t>S.c. Lukoil Romania S.r.l.</t>
  </si>
  <si>
    <t>Security Pec Srl</t>
  </si>
  <si>
    <t>Persoana Fizica Gajman Doru</t>
  </si>
  <si>
    <t>Denumire Furnizor/ Prestator</t>
  </si>
  <si>
    <t>Nei Divizia De Securitate Srl</t>
  </si>
  <si>
    <t>S.c. Orange România S.a.</t>
  </si>
  <si>
    <t>Attosoft Srl</t>
  </si>
  <si>
    <t>Mma Group Security Srl</t>
  </si>
  <si>
    <t xml:space="preserve">Contributiile asiguratilor la fondurile de pensii si sanatate </t>
  </si>
  <si>
    <t>Mara Safety Srl</t>
  </si>
  <si>
    <t>Buget Consolidat</t>
  </si>
  <si>
    <t>Sc Integrisoft Solution Sa</t>
  </si>
  <si>
    <t>Achizitie carburant</t>
  </si>
  <si>
    <t>Apa Canal Sa</t>
  </si>
  <si>
    <t>Sc Secured Sr Srl</t>
  </si>
  <si>
    <t>Sc Prosoft Srl</t>
  </si>
  <si>
    <t>Sc Romgermed Văcăreşti Srl</t>
  </si>
  <si>
    <t>Uat Pucioasa</t>
  </si>
  <si>
    <t>Sc Ager Clean Srl</t>
  </si>
  <si>
    <t>Sc Primo Srl</t>
  </si>
  <si>
    <t>Sc Instalcona Srl</t>
  </si>
  <si>
    <t>Bin Ciobanu Cezarina</t>
  </si>
  <si>
    <t>Mobilbox</t>
  </si>
  <si>
    <t xml:space="preserve">Cartus  </t>
  </si>
  <si>
    <t>Sc Top Geocart Srl</t>
  </si>
  <si>
    <t>Bistrița</t>
  </si>
  <si>
    <t>Ilfov</t>
  </si>
  <si>
    <t>Neamț</t>
  </si>
  <si>
    <t>Argeș</t>
  </si>
  <si>
    <t>Ialomița</t>
  </si>
  <si>
    <t>Maramureș</t>
  </si>
  <si>
    <t>Tulcea</t>
  </si>
  <si>
    <t>Vaslui</t>
  </si>
  <si>
    <t>București</t>
  </si>
  <si>
    <t>Alba</t>
  </si>
  <si>
    <t>Buzău</t>
  </si>
  <si>
    <t>CNC</t>
  </si>
  <si>
    <t>Dâmbovița</t>
  </si>
  <si>
    <t>Galați</t>
  </si>
  <si>
    <t>Mureș</t>
  </si>
  <si>
    <t>Prahova</t>
  </si>
  <si>
    <t>Brașov</t>
  </si>
  <si>
    <t>Olt</t>
  </si>
  <si>
    <t>Servicii de telefonie fixa si mobila</t>
  </si>
  <si>
    <t>Sc Work Safety Team Srl</t>
  </si>
  <si>
    <t>Sc Cristina Premier Srl</t>
  </si>
  <si>
    <t>Diurnă</t>
  </si>
  <si>
    <t>Sc Media Sat Srl</t>
  </si>
  <si>
    <t>Compania De Apa</t>
  </si>
  <si>
    <t>Abonamente internet mobil</t>
  </si>
  <si>
    <t>Servicii dezinfectie</t>
  </si>
  <si>
    <t>Cheltuieli telefonice</t>
  </si>
  <si>
    <t>Sc Sanofit Uno Srl</t>
  </si>
  <si>
    <t>Megara Distribution</t>
  </si>
  <si>
    <t>C.n. Poșta Română S.a.</t>
  </si>
  <si>
    <t>Servicii de paza si monitorizare</t>
  </si>
  <si>
    <t>Security Observator Service</t>
  </si>
  <si>
    <t>Servicii sitem alarma</t>
  </si>
  <si>
    <t xml:space="preserve">Comisioane încasări pos </t>
  </si>
  <si>
    <t>Token semnaturi electronice</t>
  </si>
  <si>
    <t>Servicii dezinfecție</t>
  </si>
  <si>
    <t>Lordetarom Srl</t>
  </si>
  <si>
    <t>Servicii ssm, psi și rsvti</t>
  </si>
  <si>
    <t>Servicii mentenanţă utilaje tipografice</t>
  </si>
  <si>
    <t>Sc Adi Com Soft Srl</t>
  </si>
  <si>
    <t>Abonamente internet</t>
  </si>
  <si>
    <t>Consum gaz metan</t>
  </si>
  <si>
    <t>Expediere corespondență</t>
  </si>
  <si>
    <t>Servicii urmărire comportare clădire</t>
  </si>
  <si>
    <t>Mertecom</t>
  </si>
  <si>
    <t>Certificat mostenitor</t>
  </si>
  <si>
    <t>Sc Lemasoft Srl</t>
  </si>
  <si>
    <t>Cheltuieli salubritate</t>
  </si>
  <si>
    <t>Servicii curateni</t>
  </si>
  <si>
    <t>Dezinfectie</t>
  </si>
  <si>
    <t>Masca protectie 500 buc</t>
  </si>
  <si>
    <t>Sc Atomizor Roderat Srl</t>
  </si>
  <si>
    <t>Art Construct Grup Srl</t>
  </si>
  <si>
    <t>Sc Lavalent Pest Control Srl</t>
  </si>
  <si>
    <t>Servicii dezinsectie</t>
  </si>
  <si>
    <t>Servicii de internet</t>
  </si>
  <si>
    <t>Comuna Chiochiș</t>
  </si>
  <si>
    <t>Emyralu Prest</t>
  </si>
  <si>
    <t xml:space="preserve">Monitorizare alarme </t>
  </si>
  <si>
    <t>Invite Systems</t>
  </si>
  <si>
    <t>Internet ,abonament telefonie fixa si mobila</t>
  </si>
  <si>
    <t>S.c. Garanti Bank S.a.</t>
  </si>
  <si>
    <t>Comuna Runcu Salvei</t>
  </si>
  <si>
    <t>Sapun lichid</t>
  </si>
  <si>
    <t>Servicii de dezinfectie</t>
  </si>
  <si>
    <t>Hallunda Foods Srl</t>
  </si>
  <si>
    <t xml:space="preserve">Servicii mentenanţă rompos </t>
  </si>
  <si>
    <t>Sc Nova Crono Concept Srl</t>
  </si>
  <si>
    <t>Mentenanță și service sistem securitate</t>
  </si>
  <si>
    <t>Sc Sky Auto Service Srl</t>
  </si>
  <si>
    <t>Servicii de curătenie</t>
  </si>
  <si>
    <t>Servicii de asistenta si actualizare program</t>
  </si>
  <si>
    <t xml:space="preserve">Eurotop Serv </t>
  </si>
  <si>
    <t>Cez Vanzare Romania</t>
  </si>
  <si>
    <t>Sgpy Security</t>
  </si>
  <si>
    <t>Abonament incgiriere licenta program contabilitate</t>
  </si>
  <si>
    <t>Anunt ziar local</t>
  </si>
  <si>
    <t>Contributii iunie 2020</t>
  </si>
  <si>
    <t>Contribuții asigurari iunie 2020</t>
  </si>
  <si>
    <t xml:space="preserve">Dezinfectant pentru suprafete </t>
  </si>
  <si>
    <t>Sc Eurocom Srl</t>
  </si>
  <si>
    <t>Materiale protectia muncii covid -19</t>
  </si>
  <si>
    <t>Decontări Cu Salariații</t>
  </si>
  <si>
    <t>Drepturi salariale si obligatii la buget aferent luna iulie 2020</t>
  </si>
  <si>
    <t>Drepturi salariale iulie 2020</t>
  </si>
  <si>
    <t>Factura lucrari inreg sistematica</t>
  </si>
  <si>
    <t xml:space="preserve">Maestro </t>
  </si>
  <si>
    <t>Sc Transcom Srl</t>
  </si>
  <si>
    <t>Naguna Medical Supply Srl</t>
  </si>
  <si>
    <t>Măști unica folosință</t>
  </si>
  <si>
    <t>Comuna Sânmihaiu De Câmpie</t>
  </si>
  <si>
    <t>Chirie consum gaze apa canal</t>
  </si>
  <si>
    <t>Servicii reparatie ploter</t>
  </si>
  <si>
    <t>Materiale igienico sanitare -hartie igienica</t>
  </si>
  <si>
    <t>Materiale igienico sanitare -dispensere</t>
  </si>
  <si>
    <t>Titicom</t>
  </si>
  <si>
    <t>Materiale igienico sanitare -dezinfectant maini</t>
  </si>
  <si>
    <t>Borero Comserv</t>
  </si>
  <si>
    <t>Materiale igienico sanitare -dezinfectant suprafete</t>
  </si>
  <si>
    <t>Servicii certificate semnatura electronica</t>
  </si>
  <si>
    <t>Uat Florica</t>
  </si>
  <si>
    <t>Uat Galbinasi</t>
  </si>
  <si>
    <t>Uat Valea Ramnicului</t>
  </si>
  <si>
    <t>Uat Pogoanele</t>
  </si>
  <si>
    <t>Uat Rusetu</t>
  </si>
  <si>
    <t>Uat Tintesti</t>
  </si>
  <si>
    <t>Snp Tamara Cartigsi Asociatii</t>
  </si>
  <si>
    <t>Snp Haralambie Si Asociatii</t>
  </si>
  <si>
    <t>Snp Veritas</t>
  </si>
  <si>
    <t>Snp Dragan Nina</t>
  </si>
  <si>
    <t>Apa canal moreni</t>
  </si>
  <si>
    <t>S.c. Migdal S.r.l.</t>
  </si>
  <si>
    <t>Antarctica System S.r.l.</t>
  </si>
  <si>
    <t>Servicii revizie si igienizare aparate aer conditionat</t>
  </si>
  <si>
    <t>Uniquit System S.r.l.</t>
  </si>
  <si>
    <t>Apa canal tgv</t>
  </si>
  <si>
    <t xml:space="preserve">Cv materiale protecție </t>
  </si>
  <si>
    <t>Cv servicii reparatii/intretinere</t>
  </si>
  <si>
    <t>Cv cartus imprimanta</t>
  </si>
  <si>
    <t>Cv reparatie</t>
  </si>
  <si>
    <t>Uat Cuza Vosa</t>
  </si>
  <si>
    <t>Transferuri inregistrare sistematică</t>
  </si>
  <si>
    <t>Uat Umbraresti</t>
  </si>
  <si>
    <t>Uat Liesti</t>
  </si>
  <si>
    <t>Uat Scinteiesti</t>
  </si>
  <si>
    <t>Uat Certesti</t>
  </si>
  <si>
    <t>Cv servicii mentenanta programe</t>
  </si>
  <si>
    <t>Cv servicii monitorizare paza</t>
  </si>
  <si>
    <t>Cv serv. dezinfectie</t>
  </si>
  <si>
    <t>Cv certificate mostenitori</t>
  </si>
  <si>
    <t>Sc Dmb Creativ Srl</t>
  </si>
  <si>
    <t>Servici de arhivare si legatorie</t>
  </si>
  <si>
    <t>Asigurari auto rca</t>
  </si>
  <si>
    <t>Sc Urban Sa</t>
  </si>
  <si>
    <t>Uat Garbovi</t>
  </si>
  <si>
    <t>Sc Ines Group Srl</t>
  </si>
  <si>
    <t>Servicii internet sediu</t>
  </si>
  <si>
    <t>1.137,64</t>
  </si>
  <si>
    <t>Servicii internet date mobile</t>
  </si>
  <si>
    <t>321,30</t>
  </si>
  <si>
    <t>Cv carburanți</t>
  </si>
  <si>
    <t>Cv servicii dezinfecție</t>
  </si>
  <si>
    <t>Cv itp, revizie și reparații auto</t>
  </si>
  <si>
    <t>Iași It Srl</t>
  </si>
  <si>
    <t>Cv hdd extern</t>
  </si>
  <si>
    <t>C.n.p.r. Oj Brasov</t>
  </si>
  <si>
    <t>Telekom Romania Comunication</t>
  </si>
  <si>
    <t>Servicii utilizare site</t>
  </si>
  <si>
    <t>Comuna Ion Creanga</t>
  </si>
  <si>
    <t>Stratton Power Extended</t>
  </si>
  <si>
    <t>Factura manusi si alcool sanitar</t>
  </si>
  <si>
    <t>Ocpi Neamt - Cec Numerar</t>
  </si>
  <si>
    <t>Factura carti</t>
  </si>
  <si>
    <t>Acumulator sistem tehnic antiefractie 1 buc</t>
  </si>
  <si>
    <t xml:space="preserve">Service mentenanta sistem tehnic antiefractie si de spraveghere video </t>
  </si>
  <si>
    <t>Cheltuieli energ. Electrica</t>
  </si>
  <si>
    <t>Cheltuieli cu energia electrica</t>
  </si>
  <si>
    <t xml:space="preserve">Cheltuieli cu energia electrica  </t>
  </si>
  <si>
    <t xml:space="preserve">Cheltuieli cu apa brp sinaia </t>
  </si>
  <si>
    <t>Certificat digital calificat 3 buc</t>
  </si>
  <si>
    <t>Decontare cheltuieli transport</t>
  </si>
  <si>
    <t xml:space="preserve">Indemnizatie de delegare (diurna) si cazare </t>
  </si>
  <si>
    <t>Prelungitor 5 m - 1 buc</t>
  </si>
  <si>
    <t>Cheltuieli internet Brp Mizil</t>
  </si>
  <si>
    <t>Obiecte de inventar - scaune, etajeră, jaluzele verticale</t>
  </si>
  <si>
    <t>Reparatie echip video</t>
  </si>
  <si>
    <t>Sisteme de alarma si video brp husi</t>
  </si>
  <si>
    <t>Taxa pod</t>
  </si>
  <si>
    <t>Servicii chirie container</t>
  </si>
  <si>
    <t>Achiziţie carburant</t>
  </si>
  <si>
    <t>Achiziţie obiecte de inventar</t>
  </si>
  <si>
    <t>Sc Nec Pro Logistic Srl</t>
  </si>
  <si>
    <t>Servicii intreţinere sisteme de securitate</t>
  </si>
  <si>
    <t>Sc Lidle Com Srl</t>
  </si>
  <si>
    <t>Bunuri şi servicii întreţinere semestrială</t>
  </si>
  <si>
    <t>Reparaţii auto</t>
  </si>
  <si>
    <t>Servicii abonamente date mobile</t>
  </si>
  <si>
    <t xml:space="preserve">Servicii soft contabilitate </t>
  </si>
  <si>
    <t>Reparaţii receptor gnss</t>
  </si>
  <si>
    <t>Servicii de conversie carti funciare livr. 1,2,3 avrig</t>
  </si>
  <si>
    <t>Servicii de conversie carti funciare livr. 1,2,3 agnita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</si>
</sst>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quotePrefix="1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" applyNumberFormat="1" applyFont="1" applyBorder="1" applyAlignment="1">
      <alignment horizontal="left" vertical="center" wrapText="1"/>
    </xf>
    <xf numFmtId="164" fontId="3" fillId="0" borderId="1" xfId="3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/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3" fontId="3" fillId="0" borderId="1" xfId="0" quotePrefix="1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4" fontId="3" fillId="0" borderId="1" xfId="3" applyNumberFormat="1" applyFont="1" applyBorder="1" applyAlignment="1">
      <alignment horizontal="right" vertical="center" wrapText="1"/>
    </xf>
    <xf numFmtId="3" fontId="3" fillId="0" borderId="1" xfId="0" quotePrefix="1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4"/>
    <cellStyle name="Normal 3" xfId="1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abSelected="1" zoomScaleNormal="100" workbookViewId="0">
      <selection activeCell="L25" sqref="L25"/>
    </sheetView>
  </sheetViews>
  <sheetFormatPr defaultColWidth="9.140625" defaultRowHeight="12.75" x14ac:dyDescent="0.2"/>
  <cols>
    <col min="1" max="1" width="6" style="20" customWidth="1"/>
    <col min="2" max="2" width="14.85546875" style="20" customWidth="1"/>
    <col min="3" max="3" width="37.28515625" style="21" bestFit="1" customWidth="1"/>
    <col min="4" max="4" width="65.42578125" style="21" customWidth="1"/>
    <col min="5" max="5" width="12.28515625" style="22" bestFit="1" customWidth="1"/>
    <col min="6" max="6" width="12" style="19" bestFit="1" customWidth="1"/>
    <col min="7" max="16384" width="9.140625" style="18"/>
  </cols>
  <sheetData>
    <row r="1" spans="1:6" s="24" customFormat="1" ht="31.5" x14ac:dyDescent="0.2">
      <c r="A1" s="23" t="s">
        <v>2</v>
      </c>
      <c r="B1" s="23" t="s">
        <v>3</v>
      </c>
      <c r="C1" s="28" t="s">
        <v>129</v>
      </c>
      <c r="D1" s="23" t="s">
        <v>4</v>
      </c>
      <c r="E1" s="26" t="s">
        <v>5</v>
      </c>
      <c r="F1" s="27" t="s">
        <v>20</v>
      </c>
    </row>
    <row r="2" spans="1:6" x14ac:dyDescent="0.2">
      <c r="A2" s="33">
        <v>3503</v>
      </c>
      <c r="B2" s="34" t="s">
        <v>160</v>
      </c>
      <c r="C2" s="4" t="s">
        <v>27</v>
      </c>
      <c r="D2" s="4" t="s">
        <v>103</v>
      </c>
      <c r="E2" s="3">
        <v>746</v>
      </c>
      <c r="F2" s="32">
        <v>44061</v>
      </c>
    </row>
    <row r="3" spans="1:6" ht="25.5" x14ac:dyDescent="0.2">
      <c r="A3" s="33"/>
      <c r="B3" s="34"/>
      <c r="C3" s="4" t="s">
        <v>104</v>
      </c>
      <c r="D3" s="4" t="s">
        <v>134</v>
      </c>
      <c r="E3" s="3">
        <v>2981</v>
      </c>
      <c r="F3" s="32">
        <v>44061</v>
      </c>
    </row>
    <row r="4" spans="1:6" x14ac:dyDescent="0.2">
      <c r="A4" s="33"/>
      <c r="B4" s="34"/>
      <c r="C4" s="1" t="s">
        <v>28</v>
      </c>
      <c r="D4" s="9" t="s">
        <v>235</v>
      </c>
      <c r="E4" s="3">
        <v>4978</v>
      </c>
      <c r="F4" s="32">
        <v>44061</v>
      </c>
    </row>
    <row r="5" spans="1:6" x14ac:dyDescent="0.2">
      <c r="A5" s="33">
        <v>3504</v>
      </c>
      <c r="B5" s="34" t="s">
        <v>154</v>
      </c>
      <c r="C5" s="9" t="s">
        <v>171</v>
      </c>
      <c r="D5" s="1" t="s">
        <v>21</v>
      </c>
      <c r="E5" s="6">
        <v>8000</v>
      </c>
      <c r="F5" s="32">
        <v>44061</v>
      </c>
    </row>
    <row r="6" spans="1:6" x14ac:dyDescent="0.2">
      <c r="A6" s="33"/>
      <c r="B6" s="34"/>
      <c r="C6" s="9" t="s">
        <v>68</v>
      </c>
      <c r="D6" s="1" t="s">
        <v>21</v>
      </c>
      <c r="E6" s="6">
        <v>8366</v>
      </c>
      <c r="F6" s="32">
        <v>44061</v>
      </c>
    </row>
    <row r="7" spans="1:6" x14ac:dyDescent="0.2">
      <c r="A7" s="33"/>
      <c r="B7" s="34"/>
      <c r="C7" s="9" t="s">
        <v>68</v>
      </c>
      <c r="D7" s="1" t="s">
        <v>21</v>
      </c>
      <c r="E7" s="6">
        <v>2510</v>
      </c>
      <c r="F7" s="32">
        <v>44061</v>
      </c>
    </row>
    <row r="8" spans="1:6" x14ac:dyDescent="0.2">
      <c r="A8" s="33"/>
      <c r="B8" s="34"/>
      <c r="C8" s="9" t="s">
        <v>68</v>
      </c>
      <c r="D8" s="1" t="s">
        <v>21</v>
      </c>
      <c r="E8" s="6">
        <v>2510</v>
      </c>
      <c r="F8" s="32">
        <v>44061</v>
      </c>
    </row>
    <row r="9" spans="1:6" x14ac:dyDescent="0.2">
      <c r="A9" s="33"/>
      <c r="B9" s="34"/>
      <c r="C9" s="9" t="s">
        <v>68</v>
      </c>
      <c r="D9" s="1" t="s">
        <v>21</v>
      </c>
      <c r="E9" s="6">
        <v>7260.63</v>
      </c>
      <c r="F9" s="32">
        <v>44061</v>
      </c>
    </row>
    <row r="10" spans="1:6" x14ac:dyDescent="0.2">
      <c r="A10" s="33"/>
      <c r="B10" s="34"/>
      <c r="C10" s="9" t="s">
        <v>68</v>
      </c>
      <c r="D10" s="1" t="s">
        <v>21</v>
      </c>
      <c r="E10" s="6">
        <v>7095</v>
      </c>
      <c r="F10" s="32">
        <v>44061</v>
      </c>
    </row>
    <row r="11" spans="1:6" x14ac:dyDescent="0.2">
      <c r="A11" s="33"/>
      <c r="B11" s="34"/>
      <c r="C11" s="9" t="s">
        <v>204</v>
      </c>
      <c r="D11" s="1" t="s">
        <v>205</v>
      </c>
      <c r="E11" s="6">
        <v>1124.03</v>
      </c>
      <c r="F11" s="32">
        <v>44061</v>
      </c>
    </row>
    <row r="12" spans="1:6" x14ac:dyDescent="0.2">
      <c r="A12" s="33"/>
      <c r="B12" s="34"/>
      <c r="C12" s="1" t="s">
        <v>137</v>
      </c>
      <c r="D12" s="1" t="s">
        <v>37</v>
      </c>
      <c r="E12" s="6">
        <v>1781.43</v>
      </c>
      <c r="F12" s="32">
        <v>44061</v>
      </c>
    </row>
    <row r="13" spans="1:6" x14ac:dyDescent="0.2">
      <c r="A13" s="33"/>
      <c r="B13" s="34"/>
      <c r="C13" s="1" t="s">
        <v>117</v>
      </c>
      <c r="D13" s="1" t="s">
        <v>12</v>
      </c>
      <c r="E13" s="6">
        <v>683.32</v>
      </c>
      <c r="F13" s="32">
        <v>44061</v>
      </c>
    </row>
    <row r="14" spans="1:6" x14ac:dyDescent="0.2">
      <c r="A14" s="33"/>
      <c r="B14" s="34"/>
      <c r="C14" s="1" t="s">
        <v>65</v>
      </c>
      <c r="D14" s="1" t="s">
        <v>138</v>
      </c>
      <c r="E14" s="11">
        <v>4072.69</v>
      </c>
      <c r="F14" s="32">
        <v>44061</v>
      </c>
    </row>
    <row r="15" spans="1:6" x14ac:dyDescent="0.2">
      <c r="A15" s="33"/>
      <c r="B15" s="34"/>
      <c r="C15" s="1" t="s">
        <v>224</v>
      </c>
      <c r="D15" s="1" t="s">
        <v>38</v>
      </c>
      <c r="E15" s="11">
        <v>4982.96</v>
      </c>
      <c r="F15" s="32">
        <v>44061</v>
      </c>
    </row>
    <row r="16" spans="1:6" x14ac:dyDescent="0.2">
      <c r="A16" s="33"/>
      <c r="B16" s="34"/>
      <c r="C16" s="1" t="s">
        <v>238</v>
      </c>
      <c r="D16" s="1" t="s">
        <v>232</v>
      </c>
      <c r="E16" s="6">
        <v>646.6</v>
      </c>
      <c r="F16" s="32">
        <v>44061</v>
      </c>
    </row>
    <row r="17" spans="1:6" x14ac:dyDescent="0.2">
      <c r="A17" s="33"/>
      <c r="B17" s="34"/>
      <c r="C17" s="1" t="s">
        <v>53</v>
      </c>
      <c r="D17" s="1" t="s">
        <v>211</v>
      </c>
      <c r="E17" s="11">
        <v>2646.65</v>
      </c>
      <c r="F17" s="32">
        <v>44061</v>
      </c>
    </row>
    <row r="18" spans="1:6" x14ac:dyDescent="0.2">
      <c r="A18" s="33"/>
      <c r="B18" s="34"/>
      <c r="C18" s="1" t="s">
        <v>182</v>
      </c>
      <c r="D18" s="1" t="s">
        <v>183</v>
      </c>
      <c r="E18" s="6">
        <v>1785</v>
      </c>
      <c r="F18" s="32">
        <v>44061</v>
      </c>
    </row>
    <row r="19" spans="1:6" x14ac:dyDescent="0.2">
      <c r="A19" s="33"/>
      <c r="B19" s="34"/>
      <c r="C19" s="1" t="s">
        <v>57</v>
      </c>
      <c r="D19" s="1" t="s">
        <v>36</v>
      </c>
      <c r="E19" s="6">
        <v>161</v>
      </c>
      <c r="F19" s="32">
        <v>44061</v>
      </c>
    </row>
    <row r="20" spans="1:6" x14ac:dyDescent="0.2">
      <c r="A20" s="33">
        <v>3505</v>
      </c>
      <c r="B20" s="34" t="s">
        <v>151</v>
      </c>
      <c r="C20" s="12" t="s">
        <v>239</v>
      </c>
      <c r="D20" s="12" t="s">
        <v>240</v>
      </c>
      <c r="E20" s="6">
        <v>291.55</v>
      </c>
      <c r="F20" s="32">
        <v>44061</v>
      </c>
    </row>
    <row r="21" spans="1:6" x14ac:dyDescent="0.2">
      <c r="A21" s="33"/>
      <c r="B21" s="34"/>
      <c r="C21" s="12" t="s">
        <v>33</v>
      </c>
      <c r="D21" s="12" t="s">
        <v>14</v>
      </c>
      <c r="E21" s="6">
        <v>665</v>
      </c>
      <c r="F21" s="32">
        <v>44061</v>
      </c>
    </row>
    <row r="22" spans="1:6" x14ac:dyDescent="0.2">
      <c r="A22" s="33"/>
      <c r="B22" s="34"/>
      <c r="C22" s="12" t="s">
        <v>60</v>
      </c>
      <c r="D22" s="12" t="s">
        <v>40</v>
      </c>
      <c r="E22" s="6">
        <v>135.30000000000001</v>
      </c>
      <c r="F22" s="32">
        <v>44061</v>
      </c>
    </row>
    <row r="23" spans="1:6" x14ac:dyDescent="0.2">
      <c r="A23" s="33"/>
      <c r="B23" s="34"/>
      <c r="C23" s="12" t="s">
        <v>241</v>
      </c>
      <c r="D23" s="2" t="s">
        <v>6</v>
      </c>
      <c r="E23" s="6">
        <v>11338.8</v>
      </c>
      <c r="F23" s="32">
        <v>44061</v>
      </c>
    </row>
    <row r="24" spans="1:6" x14ac:dyDescent="0.2">
      <c r="A24" s="33"/>
      <c r="B24" s="34"/>
      <c r="C24" s="12" t="s">
        <v>213</v>
      </c>
      <c r="D24" s="2" t="s">
        <v>6</v>
      </c>
      <c r="E24" s="6">
        <v>5405.73</v>
      </c>
      <c r="F24" s="32">
        <v>44061</v>
      </c>
    </row>
    <row r="25" spans="1:6" x14ac:dyDescent="0.2">
      <c r="A25" s="33"/>
      <c r="B25" s="34"/>
      <c r="C25" s="12" t="s">
        <v>207</v>
      </c>
      <c r="D25" s="2" t="s">
        <v>6</v>
      </c>
      <c r="E25" s="6">
        <v>3266.88</v>
      </c>
      <c r="F25" s="32">
        <v>44061</v>
      </c>
    </row>
    <row r="26" spans="1:6" x14ac:dyDescent="0.2">
      <c r="A26" s="33">
        <v>3506</v>
      </c>
      <c r="B26" s="34" t="s">
        <v>167</v>
      </c>
      <c r="C26" s="25" t="s">
        <v>97</v>
      </c>
      <c r="D26" s="1" t="s">
        <v>242</v>
      </c>
      <c r="E26" s="6">
        <f>11.126+301.12</f>
        <v>312.24599999999998</v>
      </c>
      <c r="F26" s="32">
        <v>44061</v>
      </c>
    </row>
    <row r="27" spans="1:6" x14ac:dyDescent="0.2">
      <c r="A27" s="33"/>
      <c r="B27" s="34"/>
      <c r="C27" s="25" t="s">
        <v>58</v>
      </c>
      <c r="D27" s="1" t="s">
        <v>10</v>
      </c>
      <c r="E27" s="6">
        <v>635.57000000000005</v>
      </c>
      <c r="F27" s="32">
        <v>44061</v>
      </c>
    </row>
    <row r="28" spans="1:6" x14ac:dyDescent="0.2">
      <c r="A28" s="33"/>
      <c r="B28" s="34"/>
      <c r="C28" s="25" t="s">
        <v>23</v>
      </c>
      <c r="D28" s="1" t="s">
        <v>22</v>
      </c>
      <c r="E28" s="6">
        <v>611.76</v>
      </c>
      <c r="F28" s="32">
        <v>44061</v>
      </c>
    </row>
    <row r="29" spans="1:6" x14ac:dyDescent="0.2">
      <c r="A29" s="33"/>
      <c r="B29" s="34"/>
      <c r="C29" s="25" t="s">
        <v>95</v>
      </c>
      <c r="D29" s="25" t="s">
        <v>118</v>
      </c>
      <c r="E29" s="6">
        <v>255.85</v>
      </c>
      <c r="F29" s="32">
        <v>44061</v>
      </c>
    </row>
    <row r="30" spans="1:6" x14ac:dyDescent="0.2">
      <c r="A30" s="33"/>
      <c r="B30" s="34"/>
      <c r="C30" s="25" t="s">
        <v>130</v>
      </c>
      <c r="D30" s="25" t="s">
        <v>209</v>
      </c>
      <c r="E30" s="6">
        <v>535.5</v>
      </c>
      <c r="F30" s="32">
        <v>44061</v>
      </c>
    </row>
    <row r="31" spans="1:6" x14ac:dyDescent="0.2">
      <c r="A31" s="33"/>
      <c r="B31" s="34"/>
      <c r="C31" s="25" t="s">
        <v>225</v>
      </c>
      <c r="D31" s="25" t="s">
        <v>26</v>
      </c>
      <c r="E31" s="6">
        <v>8853.6</v>
      </c>
      <c r="F31" s="32">
        <v>44061</v>
      </c>
    </row>
    <row r="32" spans="1:6" x14ac:dyDescent="0.2">
      <c r="A32" s="33"/>
      <c r="B32" s="34"/>
      <c r="C32" s="25" t="s">
        <v>208</v>
      </c>
      <c r="D32" s="25" t="s">
        <v>199</v>
      </c>
      <c r="E32" s="6">
        <v>7500</v>
      </c>
      <c r="F32" s="32">
        <v>44061</v>
      </c>
    </row>
    <row r="33" spans="1:6" x14ac:dyDescent="0.2">
      <c r="A33" s="33"/>
      <c r="B33" s="34"/>
      <c r="C33" s="25" t="s">
        <v>122</v>
      </c>
      <c r="D33" s="1" t="s">
        <v>243</v>
      </c>
      <c r="E33" s="6">
        <v>1275.68</v>
      </c>
      <c r="F33" s="32">
        <v>44061</v>
      </c>
    </row>
    <row r="34" spans="1:6" x14ac:dyDescent="0.2">
      <c r="A34" s="33"/>
      <c r="B34" s="34"/>
      <c r="C34" s="25" t="s">
        <v>179</v>
      </c>
      <c r="D34" s="25" t="s">
        <v>244</v>
      </c>
      <c r="E34" s="6">
        <v>614.04</v>
      </c>
      <c r="F34" s="32">
        <v>44061</v>
      </c>
    </row>
    <row r="35" spans="1:6" x14ac:dyDescent="0.2">
      <c r="A35" s="33"/>
      <c r="B35" s="34"/>
      <c r="C35" s="25" t="s">
        <v>195</v>
      </c>
      <c r="D35" s="25" t="s">
        <v>245</v>
      </c>
      <c r="E35" s="6">
        <v>583.1</v>
      </c>
      <c r="F35" s="32">
        <v>44061</v>
      </c>
    </row>
    <row r="36" spans="1:6" x14ac:dyDescent="0.2">
      <c r="A36" s="33"/>
      <c r="B36" s="34"/>
      <c r="C36" s="25" t="s">
        <v>246</v>
      </c>
      <c r="D36" s="25" t="s">
        <v>247</v>
      </c>
      <c r="E36" s="6">
        <v>160.88999999999999</v>
      </c>
      <c r="F36" s="32">
        <v>44061</v>
      </c>
    </row>
    <row r="37" spans="1:6" x14ac:dyDescent="0.2">
      <c r="A37" s="33"/>
      <c r="B37" s="34"/>
      <c r="C37" s="25" t="s">
        <v>248</v>
      </c>
      <c r="D37" s="25" t="s">
        <v>249</v>
      </c>
      <c r="E37" s="6">
        <v>7616</v>
      </c>
      <c r="F37" s="32">
        <v>44061</v>
      </c>
    </row>
    <row r="38" spans="1:6" x14ac:dyDescent="0.2">
      <c r="A38" s="33"/>
      <c r="B38" s="34"/>
      <c r="C38" s="25" t="s">
        <v>101</v>
      </c>
      <c r="D38" s="1" t="s">
        <v>0</v>
      </c>
      <c r="E38" s="6">
        <f>675.41+174.76</f>
        <v>850.17</v>
      </c>
      <c r="F38" s="32">
        <v>44061</v>
      </c>
    </row>
    <row r="39" spans="1:6" x14ac:dyDescent="0.2">
      <c r="A39" s="33"/>
      <c r="B39" s="34"/>
      <c r="C39" s="25" t="s">
        <v>63</v>
      </c>
      <c r="D39" s="1" t="s">
        <v>75</v>
      </c>
      <c r="E39" s="6">
        <v>61.19</v>
      </c>
      <c r="F39" s="32">
        <v>44061</v>
      </c>
    </row>
    <row r="40" spans="1:6" x14ac:dyDescent="0.2">
      <c r="A40" s="33"/>
      <c r="B40" s="34"/>
      <c r="C40" s="25" t="s">
        <v>64</v>
      </c>
      <c r="D40" s="1" t="s">
        <v>75</v>
      </c>
      <c r="E40" s="6">
        <v>89.32</v>
      </c>
      <c r="F40" s="32">
        <v>44061</v>
      </c>
    </row>
    <row r="41" spans="1:6" x14ac:dyDescent="0.2">
      <c r="A41" s="33"/>
      <c r="B41" s="34"/>
      <c r="C41" s="25" t="s">
        <v>44</v>
      </c>
      <c r="D41" s="1" t="s">
        <v>17</v>
      </c>
      <c r="E41" s="6">
        <f>539.319+694.25</f>
        <v>1233.569</v>
      </c>
      <c r="F41" s="32">
        <v>44061</v>
      </c>
    </row>
    <row r="42" spans="1:6" x14ac:dyDescent="0.2">
      <c r="A42" s="33"/>
      <c r="B42" s="34"/>
      <c r="C42" s="25" t="s">
        <v>51</v>
      </c>
      <c r="D42" s="1" t="s">
        <v>250</v>
      </c>
      <c r="E42" s="6">
        <v>2552.5500000000002</v>
      </c>
      <c r="F42" s="32">
        <v>44061</v>
      </c>
    </row>
    <row r="43" spans="1:6" x14ac:dyDescent="0.2">
      <c r="A43" s="33"/>
      <c r="B43" s="34"/>
      <c r="C43" s="1" t="s">
        <v>123</v>
      </c>
      <c r="D43" s="1" t="s">
        <v>226</v>
      </c>
      <c r="E43" s="6">
        <v>2380</v>
      </c>
      <c r="F43" s="32">
        <v>44061</v>
      </c>
    </row>
    <row r="44" spans="1:6" x14ac:dyDescent="0.2">
      <c r="A44" s="33">
        <v>3507</v>
      </c>
      <c r="B44" s="34" t="s">
        <v>161</v>
      </c>
      <c r="C44" s="7" t="s">
        <v>251</v>
      </c>
      <c r="D44" s="2" t="s">
        <v>6</v>
      </c>
      <c r="E44" s="8">
        <v>54330</v>
      </c>
      <c r="F44" s="32">
        <v>44061</v>
      </c>
    </row>
    <row r="45" spans="1:6" x14ac:dyDescent="0.2">
      <c r="A45" s="33"/>
      <c r="B45" s="34"/>
      <c r="C45" s="7" t="s">
        <v>252</v>
      </c>
      <c r="D45" s="2" t="s">
        <v>6</v>
      </c>
      <c r="E45" s="8">
        <v>129479.57</v>
      </c>
      <c r="F45" s="32">
        <v>44061</v>
      </c>
    </row>
    <row r="46" spans="1:6" x14ac:dyDescent="0.2">
      <c r="A46" s="33"/>
      <c r="B46" s="34"/>
      <c r="C46" s="7" t="s">
        <v>253</v>
      </c>
      <c r="D46" s="2" t="s">
        <v>6</v>
      </c>
      <c r="E46" s="8">
        <v>131879.56</v>
      </c>
      <c r="F46" s="32">
        <v>44061</v>
      </c>
    </row>
    <row r="47" spans="1:6" x14ac:dyDescent="0.2">
      <c r="A47" s="33"/>
      <c r="B47" s="34"/>
      <c r="C47" s="7" t="s">
        <v>254</v>
      </c>
      <c r="D47" s="2" t="s">
        <v>6</v>
      </c>
      <c r="E47" s="8">
        <v>51015.3</v>
      </c>
      <c r="F47" s="32">
        <v>44061</v>
      </c>
    </row>
    <row r="48" spans="1:6" x14ac:dyDescent="0.2">
      <c r="A48" s="33"/>
      <c r="B48" s="34"/>
      <c r="C48" s="7" t="s">
        <v>96</v>
      </c>
      <c r="D48" s="2" t="s">
        <v>6</v>
      </c>
      <c r="E48" s="8">
        <v>159936</v>
      </c>
      <c r="F48" s="32">
        <v>44061</v>
      </c>
    </row>
    <row r="49" spans="1:6" x14ac:dyDescent="0.2">
      <c r="A49" s="33"/>
      <c r="B49" s="34"/>
      <c r="C49" s="7" t="s">
        <v>255</v>
      </c>
      <c r="D49" s="2" t="s">
        <v>6</v>
      </c>
      <c r="E49" s="8">
        <v>152367.6</v>
      </c>
      <c r="F49" s="32">
        <v>44061</v>
      </c>
    </row>
    <row r="50" spans="1:6" x14ac:dyDescent="0.2">
      <c r="A50" s="33"/>
      <c r="B50" s="34"/>
      <c r="C50" s="7" t="s">
        <v>256</v>
      </c>
      <c r="D50" s="2" t="s">
        <v>6</v>
      </c>
      <c r="E50" s="8">
        <v>146013</v>
      </c>
      <c r="F50" s="32">
        <v>44061</v>
      </c>
    </row>
    <row r="51" spans="1:6" x14ac:dyDescent="0.2">
      <c r="A51" s="30">
        <v>3508</v>
      </c>
      <c r="B51" s="31" t="s">
        <v>7</v>
      </c>
      <c r="C51" s="14" t="s">
        <v>28</v>
      </c>
      <c r="D51" s="14" t="s">
        <v>234</v>
      </c>
      <c r="E51" s="15">
        <v>4545</v>
      </c>
      <c r="F51" s="32">
        <v>44061</v>
      </c>
    </row>
    <row r="52" spans="1:6" x14ac:dyDescent="0.2">
      <c r="A52" s="33">
        <v>3509</v>
      </c>
      <c r="B52" s="34" t="s">
        <v>163</v>
      </c>
      <c r="C52" s="1" t="s">
        <v>143</v>
      </c>
      <c r="D52" s="2" t="s">
        <v>82</v>
      </c>
      <c r="E52" s="6">
        <v>157.52000000000001</v>
      </c>
      <c r="F52" s="32">
        <v>44061</v>
      </c>
    </row>
    <row r="53" spans="1:6" x14ac:dyDescent="0.2">
      <c r="A53" s="33"/>
      <c r="B53" s="34"/>
      <c r="C53" s="1" t="s">
        <v>257</v>
      </c>
      <c r="D53" s="2" t="s">
        <v>196</v>
      </c>
      <c r="E53" s="6">
        <v>297.5</v>
      </c>
      <c r="F53" s="32">
        <v>44061</v>
      </c>
    </row>
    <row r="54" spans="1:6" x14ac:dyDescent="0.2">
      <c r="A54" s="33"/>
      <c r="B54" s="34"/>
      <c r="C54" s="1" t="s">
        <v>258</v>
      </c>
      <c r="D54" s="2" t="s">
        <v>196</v>
      </c>
      <c r="E54" s="6">
        <v>297.5</v>
      </c>
      <c r="F54" s="32">
        <v>44061</v>
      </c>
    </row>
    <row r="55" spans="1:6" x14ac:dyDescent="0.2">
      <c r="A55" s="33"/>
      <c r="B55" s="34"/>
      <c r="C55" s="1" t="s">
        <v>259</v>
      </c>
      <c r="D55" s="2" t="s">
        <v>196</v>
      </c>
      <c r="E55" s="6">
        <v>297.5</v>
      </c>
      <c r="F55" s="32">
        <v>44061</v>
      </c>
    </row>
    <row r="56" spans="1:6" x14ac:dyDescent="0.2">
      <c r="A56" s="33"/>
      <c r="B56" s="34"/>
      <c r="C56" s="1" t="s">
        <v>260</v>
      </c>
      <c r="D56" s="2" t="s">
        <v>196</v>
      </c>
      <c r="E56" s="6">
        <v>297.5</v>
      </c>
      <c r="F56" s="32">
        <v>44061</v>
      </c>
    </row>
    <row r="57" spans="1:6" x14ac:dyDescent="0.2">
      <c r="A57" s="33"/>
      <c r="B57" s="34"/>
      <c r="C57" s="1" t="s">
        <v>260</v>
      </c>
      <c r="D57" s="2" t="s">
        <v>196</v>
      </c>
      <c r="E57" s="6">
        <v>297.5</v>
      </c>
      <c r="F57" s="32">
        <v>44061</v>
      </c>
    </row>
    <row r="58" spans="1:6" x14ac:dyDescent="0.2">
      <c r="A58" s="33"/>
      <c r="B58" s="34"/>
      <c r="C58" s="1" t="s">
        <v>174</v>
      </c>
      <c r="D58" s="1" t="s">
        <v>261</v>
      </c>
      <c r="E58" s="6">
        <v>16.14</v>
      </c>
      <c r="F58" s="32">
        <v>44061</v>
      </c>
    </row>
    <row r="59" spans="1:6" x14ac:dyDescent="0.2">
      <c r="A59" s="33"/>
      <c r="B59" s="34"/>
      <c r="C59" s="1" t="s">
        <v>262</v>
      </c>
      <c r="D59" s="2" t="s">
        <v>176</v>
      </c>
      <c r="E59" s="6">
        <v>1000</v>
      </c>
      <c r="F59" s="32">
        <v>44061</v>
      </c>
    </row>
    <row r="60" spans="1:6" x14ac:dyDescent="0.2">
      <c r="A60" s="33"/>
      <c r="B60" s="34"/>
      <c r="C60" s="1" t="s">
        <v>263</v>
      </c>
      <c r="D60" s="2" t="s">
        <v>264</v>
      </c>
      <c r="E60" s="6">
        <v>2088.4499999999998</v>
      </c>
      <c r="F60" s="32">
        <v>44061</v>
      </c>
    </row>
    <row r="61" spans="1:6" x14ac:dyDescent="0.2">
      <c r="A61" s="33"/>
      <c r="B61" s="34"/>
      <c r="C61" s="1" t="s">
        <v>265</v>
      </c>
      <c r="D61" s="2" t="s">
        <v>45</v>
      </c>
      <c r="E61" s="6">
        <v>593.80999999999995</v>
      </c>
      <c r="F61" s="32">
        <v>44061</v>
      </c>
    </row>
    <row r="62" spans="1:6" x14ac:dyDescent="0.2">
      <c r="A62" s="33"/>
      <c r="B62" s="34"/>
      <c r="C62" s="1" t="s">
        <v>126</v>
      </c>
      <c r="D62" s="2" t="s">
        <v>17</v>
      </c>
      <c r="E62" s="6">
        <v>1655.85</v>
      </c>
      <c r="F62" s="32">
        <v>44061</v>
      </c>
    </row>
    <row r="63" spans="1:6" x14ac:dyDescent="0.2">
      <c r="A63" s="33"/>
      <c r="B63" s="34"/>
      <c r="C63" s="1" t="s">
        <v>67</v>
      </c>
      <c r="D63" s="2" t="s">
        <v>69</v>
      </c>
      <c r="E63" s="6">
        <v>3231.56</v>
      </c>
      <c r="F63" s="32">
        <v>44061</v>
      </c>
    </row>
    <row r="64" spans="1:6" x14ac:dyDescent="0.2">
      <c r="A64" s="33"/>
      <c r="B64" s="34"/>
      <c r="C64" s="1" t="s">
        <v>174</v>
      </c>
      <c r="D64" s="1" t="s">
        <v>266</v>
      </c>
      <c r="E64" s="6">
        <v>708.65</v>
      </c>
      <c r="F64" s="32">
        <v>44061</v>
      </c>
    </row>
    <row r="65" spans="1:6" x14ac:dyDescent="0.2">
      <c r="A65" s="33">
        <v>3510</v>
      </c>
      <c r="B65" s="34" t="s">
        <v>164</v>
      </c>
      <c r="C65" s="1" t="s">
        <v>136</v>
      </c>
      <c r="D65" s="16" t="s">
        <v>228</v>
      </c>
      <c r="E65" s="6">
        <v>193570</v>
      </c>
      <c r="F65" s="32">
        <v>44061</v>
      </c>
    </row>
    <row r="66" spans="1:6" x14ac:dyDescent="0.2">
      <c r="A66" s="33"/>
      <c r="B66" s="34"/>
      <c r="C66" s="1" t="s">
        <v>59</v>
      </c>
      <c r="D66" s="16" t="s">
        <v>229</v>
      </c>
      <c r="E66" s="6">
        <v>9706</v>
      </c>
      <c r="F66" s="32">
        <v>44061</v>
      </c>
    </row>
    <row r="67" spans="1:6" x14ac:dyDescent="0.2">
      <c r="A67" s="33"/>
      <c r="B67" s="34"/>
      <c r="C67" s="1" t="s">
        <v>43</v>
      </c>
      <c r="D67" s="1" t="s">
        <v>191</v>
      </c>
      <c r="E67" s="6">
        <v>569.92999999999995</v>
      </c>
      <c r="F67" s="32">
        <v>44061</v>
      </c>
    </row>
    <row r="68" spans="1:6" x14ac:dyDescent="0.2">
      <c r="A68" s="33"/>
      <c r="B68" s="34"/>
      <c r="C68" s="1" t="s">
        <v>127</v>
      </c>
      <c r="D68" s="1" t="s">
        <v>106</v>
      </c>
      <c r="E68" s="6">
        <v>208.25</v>
      </c>
      <c r="F68" s="32">
        <v>44061</v>
      </c>
    </row>
    <row r="69" spans="1:6" x14ac:dyDescent="0.2">
      <c r="A69" s="33"/>
      <c r="B69" s="34"/>
      <c r="C69" s="1" t="s">
        <v>114</v>
      </c>
      <c r="D69" s="1" t="s">
        <v>267</v>
      </c>
      <c r="E69" s="6">
        <v>3413.4</v>
      </c>
      <c r="F69" s="32">
        <v>44061</v>
      </c>
    </row>
    <row r="70" spans="1:6" x14ac:dyDescent="0.2">
      <c r="A70" s="33"/>
      <c r="B70" s="34"/>
      <c r="C70" s="1" t="s">
        <v>114</v>
      </c>
      <c r="D70" s="1" t="s">
        <v>11</v>
      </c>
      <c r="E70" s="6">
        <v>441.52</v>
      </c>
      <c r="F70" s="32">
        <v>44061</v>
      </c>
    </row>
    <row r="71" spans="1:6" x14ac:dyDescent="0.2">
      <c r="A71" s="33"/>
      <c r="B71" s="34"/>
      <c r="C71" s="1" t="s">
        <v>132</v>
      </c>
      <c r="D71" s="1" t="s">
        <v>99</v>
      </c>
      <c r="E71" s="6">
        <v>452.2</v>
      </c>
      <c r="F71" s="32">
        <v>44061</v>
      </c>
    </row>
    <row r="72" spans="1:6" x14ac:dyDescent="0.2">
      <c r="A72" s="33"/>
      <c r="B72" s="34"/>
      <c r="C72" s="1" t="s">
        <v>145</v>
      </c>
      <c r="D72" s="1" t="s">
        <v>268</v>
      </c>
      <c r="E72" s="6">
        <v>1997.39</v>
      </c>
      <c r="F72" s="32">
        <v>44061</v>
      </c>
    </row>
    <row r="73" spans="1:6" x14ac:dyDescent="0.2">
      <c r="A73" s="33"/>
      <c r="B73" s="34"/>
      <c r="C73" s="1" t="s">
        <v>146</v>
      </c>
      <c r="D73" s="1" t="s">
        <v>194</v>
      </c>
      <c r="E73" s="6">
        <v>1904</v>
      </c>
      <c r="F73" s="32">
        <v>44061</v>
      </c>
    </row>
    <row r="74" spans="1:6" x14ac:dyDescent="0.2">
      <c r="A74" s="33"/>
      <c r="B74" s="34"/>
      <c r="C74" s="1" t="s">
        <v>133</v>
      </c>
      <c r="D74" s="1" t="s">
        <v>80</v>
      </c>
      <c r="E74" s="6">
        <v>12837.72</v>
      </c>
      <c r="F74" s="32">
        <v>44061</v>
      </c>
    </row>
    <row r="75" spans="1:6" x14ac:dyDescent="0.2">
      <c r="A75" s="33"/>
      <c r="B75" s="34"/>
      <c r="C75" s="1" t="s">
        <v>223</v>
      </c>
      <c r="D75" s="1" t="s">
        <v>186</v>
      </c>
      <c r="E75" s="6">
        <v>7996.8</v>
      </c>
      <c r="F75" s="32">
        <v>44061</v>
      </c>
    </row>
    <row r="76" spans="1:6" x14ac:dyDescent="0.2">
      <c r="A76" s="33"/>
      <c r="B76" s="34"/>
      <c r="C76" s="1" t="s">
        <v>91</v>
      </c>
      <c r="D76" s="1" t="s">
        <v>269</v>
      </c>
      <c r="E76" s="6">
        <v>600.95000000000005</v>
      </c>
      <c r="F76" s="32">
        <v>44061</v>
      </c>
    </row>
    <row r="77" spans="1:6" x14ac:dyDescent="0.2">
      <c r="A77" s="33"/>
      <c r="B77" s="34"/>
      <c r="C77" s="1" t="s">
        <v>139</v>
      </c>
      <c r="D77" s="1" t="s">
        <v>61</v>
      </c>
      <c r="E77" s="6">
        <v>348.19</v>
      </c>
      <c r="F77" s="32">
        <v>44061</v>
      </c>
    </row>
    <row r="78" spans="1:6" x14ac:dyDescent="0.2">
      <c r="A78" s="33"/>
      <c r="B78" s="34"/>
      <c r="C78" s="1" t="s">
        <v>144</v>
      </c>
      <c r="D78" s="1" t="s">
        <v>16</v>
      </c>
      <c r="E78" s="6">
        <v>3332</v>
      </c>
      <c r="F78" s="32">
        <v>44061</v>
      </c>
    </row>
    <row r="79" spans="1:6" x14ac:dyDescent="0.2">
      <c r="A79" s="33"/>
      <c r="B79" s="34"/>
      <c r="C79" s="1" t="s">
        <v>120</v>
      </c>
      <c r="D79" s="1" t="s">
        <v>39</v>
      </c>
      <c r="E79" s="6">
        <v>541.57000000000005</v>
      </c>
      <c r="F79" s="32">
        <v>44061</v>
      </c>
    </row>
    <row r="80" spans="1:6" x14ac:dyDescent="0.2">
      <c r="A80" s="33"/>
      <c r="B80" s="34"/>
      <c r="C80" s="1" t="s">
        <v>119</v>
      </c>
      <c r="D80" s="1" t="s">
        <v>270</v>
      </c>
      <c r="E80" s="6">
        <v>654.5</v>
      </c>
      <c r="F80" s="32">
        <v>44061</v>
      </c>
    </row>
    <row r="81" spans="1:6" x14ac:dyDescent="0.2">
      <c r="A81" s="33"/>
      <c r="B81" s="34"/>
      <c r="C81" s="1" t="s">
        <v>60</v>
      </c>
      <c r="D81" s="1" t="s">
        <v>193</v>
      </c>
      <c r="E81" s="6">
        <v>6060.7</v>
      </c>
      <c r="F81" s="32">
        <v>44061</v>
      </c>
    </row>
    <row r="82" spans="1:6" x14ac:dyDescent="0.2">
      <c r="A82" s="33"/>
      <c r="B82" s="34"/>
      <c r="C82" s="1" t="s">
        <v>71</v>
      </c>
      <c r="D82" s="1" t="s">
        <v>94</v>
      </c>
      <c r="E82" s="6">
        <v>806.18</v>
      </c>
      <c r="F82" s="32">
        <v>44061</v>
      </c>
    </row>
    <row r="83" spans="1:6" x14ac:dyDescent="0.2">
      <c r="A83" s="33"/>
      <c r="B83" s="34"/>
      <c r="C83" s="1" t="s">
        <v>79</v>
      </c>
      <c r="D83" s="1" t="s">
        <v>177</v>
      </c>
      <c r="E83" s="6">
        <v>435.27</v>
      </c>
      <c r="F83" s="32">
        <v>44061</v>
      </c>
    </row>
    <row r="84" spans="1:6" x14ac:dyDescent="0.2">
      <c r="A84" s="33"/>
      <c r="B84" s="34"/>
      <c r="C84" s="1" t="s">
        <v>52</v>
      </c>
      <c r="D84" s="1" t="s">
        <v>192</v>
      </c>
      <c r="E84" s="6">
        <v>137.05000000000001</v>
      </c>
      <c r="F84" s="32">
        <v>44061</v>
      </c>
    </row>
    <row r="85" spans="1:6" x14ac:dyDescent="0.2">
      <c r="A85" s="33"/>
      <c r="B85" s="34"/>
      <c r="C85" s="1" t="s">
        <v>271</v>
      </c>
      <c r="D85" s="1" t="s">
        <v>272</v>
      </c>
      <c r="E85" s="6">
        <v>108754.7</v>
      </c>
      <c r="F85" s="32">
        <v>44061</v>
      </c>
    </row>
    <row r="86" spans="1:6" x14ac:dyDescent="0.2">
      <c r="A86" s="33"/>
      <c r="B86" s="34"/>
      <c r="C86" s="1" t="s">
        <v>273</v>
      </c>
      <c r="D86" s="1" t="s">
        <v>272</v>
      </c>
      <c r="E86" s="6">
        <v>243239.19</v>
      </c>
      <c r="F86" s="32">
        <v>44061</v>
      </c>
    </row>
    <row r="87" spans="1:6" x14ac:dyDescent="0.2">
      <c r="A87" s="33"/>
      <c r="B87" s="34"/>
      <c r="C87" s="1" t="s">
        <v>107</v>
      </c>
      <c r="D87" s="1" t="s">
        <v>272</v>
      </c>
      <c r="E87" s="6">
        <v>123227.21</v>
      </c>
      <c r="F87" s="32">
        <v>44061</v>
      </c>
    </row>
    <row r="88" spans="1:6" x14ac:dyDescent="0.2">
      <c r="A88" s="33"/>
      <c r="B88" s="34"/>
      <c r="C88" s="1" t="s">
        <v>274</v>
      </c>
      <c r="D88" s="1" t="s">
        <v>272</v>
      </c>
      <c r="E88" s="6">
        <v>140069.53</v>
      </c>
      <c r="F88" s="32">
        <v>44061</v>
      </c>
    </row>
    <row r="89" spans="1:6" x14ac:dyDescent="0.2">
      <c r="A89" s="33"/>
      <c r="B89" s="34"/>
      <c r="C89" s="1" t="s">
        <v>275</v>
      </c>
      <c r="D89" s="1" t="s">
        <v>272</v>
      </c>
      <c r="E89" s="6">
        <v>109393.48</v>
      </c>
      <c r="F89" s="32">
        <v>44061</v>
      </c>
    </row>
    <row r="90" spans="1:6" x14ac:dyDescent="0.2">
      <c r="A90" s="33"/>
      <c r="B90" s="34"/>
      <c r="C90" s="1" t="s">
        <v>276</v>
      </c>
      <c r="D90" s="1" t="s">
        <v>272</v>
      </c>
      <c r="E90" s="6">
        <v>17042.060000000001</v>
      </c>
      <c r="F90" s="32">
        <v>44061</v>
      </c>
    </row>
    <row r="91" spans="1:6" x14ac:dyDescent="0.2">
      <c r="A91" s="33">
        <v>3511</v>
      </c>
      <c r="B91" s="34" t="s">
        <v>9</v>
      </c>
      <c r="C91" s="1" t="s">
        <v>233</v>
      </c>
      <c r="D91" s="1" t="s">
        <v>56</v>
      </c>
      <c r="E91" s="6">
        <v>40</v>
      </c>
      <c r="F91" s="32">
        <v>44061</v>
      </c>
    </row>
    <row r="92" spans="1:6" x14ac:dyDescent="0.2">
      <c r="A92" s="33"/>
      <c r="B92" s="34"/>
      <c r="C92" s="1" t="s">
        <v>30</v>
      </c>
      <c r="D92" s="1" t="s">
        <v>277</v>
      </c>
      <c r="E92" s="6">
        <v>2700</v>
      </c>
      <c r="F92" s="32">
        <v>44061</v>
      </c>
    </row>
    <row r="93" spans="1:6" x14ac:dyDescent="0.2">
      <c r="A93" s="33"/>
      <c r="B93" s="34"/>
      <c r="C93" s="1" t="s">
        <v>29</v>
      </c>
      <c r="D93" s="1" t="s">
        <v>278</v>
      </c>
      <c r="E93" s="6">
        <v>3744.41</v>
      </c>
      <c r="F93" s="32">
        <v>44061</v>
      </c>
    </row>
    <row r="94" spans="1:6" x14ac:dyDescent="0.2">
      <c r="A94" s="33"/>
      <c r="B94" s="34"/>
      <c r="C94" s="1" t="s">
        <v>202</v>
      </c>
      <c r="D94" s="1" t="s">
        <v>279</v>
      </c>
      <c r="E94" s="6">
        <v>386.05</v>
      </c>
      <c r="F94" s="32">
        <v>44061</v>
      </c>
    </row>
    <row r="95" spans="1:6" x14ac:dyDescent="0.2">
      <c r="A95" s="33"/>
      <c r="B95" s="34"/>
      <c r="C95" s="1" t="s">
        <v>147</v>
      </c>
      <c r="D95" s="1" t="s">
        <v>280</v>
      </c>
      <c r="E95" s="6">
        <v>5500</v>
      </c>
      <c r="F95" s="32">
        <v>44061</v>
      </c>
    </row>
    <row r="96" spans="1:6" x14ac:dyDescent="0.2">
      <c r="A96" s="33">
        <v>3512</v>
      </c>
      <c r="B96" s="34" t="s">
        <v>155</v>
      </c>
      <c r="C96" s="1" t="s">
        <v>197</v>
      </c>
      <c r="D96" s="1" t="s">
        <v>227</v>
      </c>
      <c r="E96" s="6">
        <v>140</v>
      </c>
      <c r="F96" s="32">
        <v>44061</v>
      </c>
    </row>
    <row r="97" spans="1:6" x14ac:dyDescent="0.2">
      <c r="A97" s="33"/>
      <c r="B97" s="34"/>
      <c r="C97" s="1" t="s">
        <v>31</v>
      </c>
      <c r="D97" s="1" t="s">
        <v>108</v>
      </c>
      <c r="E97" s="6">
        <v>1782.17</v>
      </c>
      <c r="F97" s="32">
        <v>44061</v>
      </c>
    </row>
    <row r="98" spans="1:6" x14ac:dyDescent="0.2">
      <c r="A98" s="33"/>
      <c r="B98" s="34"/>
      <c r="C98" s="1" t="s">
        <v>32</v>
      </c>
      <c r="D98" s="1" t="s">
        <v>21</v>
      </c>
      <c r="E98" s="6">
        <v>38439.64</v>
      </c>
      <c r="F98" s="32">
        <v>44061</v>
      </c>
    </row>
    <row r="99" spans="1:6" x14ac:dyDescent="0.2">
      <c r="A99" s="33"/>
      <c r="B99" s="34"/>
      <c r="C99" s="1" t="s">
        <v>32</v>
      </c>
      <c r="D99" s="1" t="s">
        <v>25</v>
      </c>
      <c r="E99" s="6">
        <v>318.52999999999997</v>
      </c>
      <c r="F99" s="32">
        <v>44061</v>
      </c>
    </row>
    <row r="100" spans="1:6" x14ac:dyDescent="0.2">
      <c r="A100" s="33"/>
      <c r="B100" s="34"/>
      <c r="C100" s="1" t="s">
        <v>32</v>
      </c>
      <c r="D100" s="1" t="s">
        <v>38</v>
      </c>
      <c r="E100" s="6">
        <v>4236.47</v>
      </c>
      <c r="F100" s="32">
        <v>44061</v>
      </c>
    </row>
    <row r="101" spans="1:6" x14ac:dyDescent="0.2">
      <c r="A101" s="33"/>
      <c r="B101" s="34"/>
      <c r="C101" s="1" t="s">
        <v>109</v>
      </c>
      <c r="D101" s="1" t="s">
        <v>35</v>
      </c>
      <c r="E101" s="6">
        <v>2975</v>
      </c>
      <c r="F101" s="32">
        <v>44061</v>
      </c>
    </row>
    <row r="102" spans="1:6" x14ac:dyDescent="0.2">
      <c r="A102" s="33"/>
      <c r="B102" s="34"/>
      <c r="C102" s="1" t="s">
        <v>281</v>
      </c>
      <c r="D102" s="1" t="s">
        <v>282</v>
      </c>
      <c r="E102" s="6">
        <v>5951.33</v>
      </c>
      <c r="F102" s="32">
        <v>44061</v>
      </c>
    </row>
    <row r="103" spans="1:6" x14ac:dyDescent="0.2">
      <c r="A103" s="33"/>
      <c r="B103" s="34"/>
      <c r="C103" s="1" t="s">
        <v>66</v>
      </c>
      <c r="D103" s="1" t="s">
        <v>185</v>
      </c>
      <c r="E103" s="6">
        <v>97.67</v>
      </c>
      <c r="F103" s="32">
        <v>44061</v>
      </c>
    </row>
    <row r="104" spans="1:6" x14ac:dyDescent="0.2">
      <c r="A104" s="33"/>
      <c r="B104" s="34"/>
      <c r="C104" s="1" t="s">
        <v>33</v>
      </c>
      <c r="D104" s="1" t="s">
        <v>283</v>
      </c>
      <c r="E104" s="6">
        <v>755</v>
      </c>
      <c r="F104" s="32">
        <v>44061</v>
      </c>
    </row>
    <row r="105" spans="1:6" x14ac:dyDescent="0.2">
      <c r="A105" s="33"/>
      <c r="B105" s="34"/>
      <c r="C105" s="1" t="s">
        <v>284</v>
      </c>
      <c r="D105" s="1" t="s">
        <v>25</v>
      </c>
      <c r="E105" s="6">
        <v>77.7</v>
      </c>
      <c r="F105" s="32">
        <v>44061</v>
      </c>
    </row>
    <row r="106" spans="1:6" x14ac:dyDescent="0.2">
      <c r="A106" s="33"/>
      <c r="B106" s="34"/>
      <c r="C106" s="1" t="s">
        <v>285</v>
      </c>
      <c r="D106" s="1" t="s">
        <v>272</v>
      </c>
      <c r="E106" s="6">
        <v>25559.91</v>
      </c>
      <c r="F106" s="32">
        <v>44061</v>
      </c>
    </row>
    <row r="107" spans="1:6" x14ac:dyDescent="0.2">
      <c r="A107" s="33">
        <v>3513</v>
      </c>
      <c r="B107" s="34" t="s">
        <v>152</v>
      </c>
      <c r="C107" s="1" t="s">
        <v>286</v>
      </c>
      <c r="D107" s="1" t="s">
        <v>287</v>
      </c>
      <c r="E107" s="6" t="s">
        <v>288</v>
      </c>
      <c r="F107" s="32">
        <v>44061</v>
      </c>
    </row>
    <row r="108" spans="1:6" x14ac:dyDescent="0.2">
      <c r="A108" s="33"/>
      <c r="B108" s="34"/>
      <c r="C108" s="1" t="s">
        <v>62</v>
      </c>
      <c r="D108" s="1" t="s">
        <v>289</v>
      </c>
      <c r="E108" s="6" t="s">
        <v>290</v>
      </c>
      <c r="F108" s="32">
        <v>44061</v>
      </c>
    </row>
    <row r="109" spans="1:6" x14ac:dyDescent="0.2">
      <c r="A109" s="33">
        <v>3514</v>
      </c>
      <c r="B109" s="34" t="s">
        <v>156</v>
      </c>
      <c r="C109" s="1" t="s">
        <v>78</v>
      </c>
      <c r="D109" s="1" t="s">
        <v>291</v>
      </c>
      <c r="E109" s="6">
        <v>1753.28</v>
      </c>
      <c r="F109" s="32">
        <v>44061</v>
      </c>
    </row>
    <row r="110" spans="1:6" x14ac:dyDescent="0.2">
      <c r="A110" s="33"/>
      <c r="B110" s="34"/>
      <c r="C110" s="1" t="s">
        <v>89</v>
      </c>
      <c r="D110" s="1" t="s">
        <v>16</v>
      </c>
      <c r="E110" s="6">
        <v>7159.6</v>
      </c>
      <c r="F110" s="32">
        <v>44061</v>
      </c>
    </row>
    <row r="111" spans="1:6" x14ac:dyDescent="0.2">
      <c r="A111" s="33"/>
      <c r="B111" s="34"/>
      <c r="C111" s="1" t="s">
        <v>88</v>
      </c>
      <c r="D111" s="1" t="s">
        <v>98</v>
      </c>
      <c r="E111" s="6">
        <v>7259</v>
      </c>
      <c r="F111" s="32">
        <v>44061</v>
      </c>
    </row>
    <row r="112" spans="1:6" x14ac:dyDescent="0.2">
      <c r="A112" s="33"/>
      <c r="B112" s="34"/>
      <c r="C112" s="1" t="s">
        <v>135</v>
      </c>
      <c r="D112" s="1" t="s">
        <v>188</v>
      </c>
      <c r="E112" s="6">
        <v>654.5</v>
      </c>
      <c r="F112" s="32">
        <v>44061</v>
      </c>
    </row>
    <row r="113" spans="1:6" x14ac:dyDescent="0.2">
      <c r="A113" s="33"/>
      <c r="B113" s="34"/>
      <c r="C113" s="1" t="s">
        <v>187</v>
      </c>
      <c r="D113" s="1" t="s">
        <v>292</v>
      </c>
      <c r="E113" s="6">
        <v>2036</v>
      </c>
      <c r="F113" s="32">
        <v>44061</v>
      </c>
    </row>
    <row r="114" spans="1:6" x14ac:dyDescent="0.2">
      <c r="A114" s="33"/>
      <c r="B114" s="34"/>
      <c r="C114" s="1" t="s">
        <v>90</v>
      </c>
      <c r="D114" s="1" t="s">
        <v>219</v>
      </c>
      <c r="E114" s="6">
        <v>1011.5</v>
      </c>
      <c r="F114" s="32">
        <v>44061</v>
      </c>
    </row>
    <row r="115" spans="1:6" x14ac:dyDescent="0.2">
      <c r="A115" s="33"/>
      <c r="B115" s="34"/>
      <c r="C115" s="1" t="s">
        <v>87</v>
      </c>
      <c r="D115" s="1" t="s">
        <v>293</v>
      </c>
      <c r="E115" s="6">
        <v>1228</v>
      </c>
      <c r="F115" s="32">
        <v>44061</v>
      </c>
    </row>
    <row r="116" spans="1:6" x14ac:dyDescent="0.2">
      <c r="A116" s="33"/>
      <c r="B116" s="34"/>
      <c r="C116" s="1" t="s">
        <v>294</v>
      </c>
      <c r="D116" s="1" t="s">
        <v>295</v>
      </c>
      <c r="E116" s="6">
        <v>293.93</v>
      </c>
      <c r="F116" s="32">
        <v>44061</v>
      </c>
    </row>
    <row r="117" spans="1:6" x14ac:dyDescent="0.2">
      <c r="A117" s="33">
        <v>3515</v>
      </c>
      <c r="B117" s="34" t="s">
        <v>165</v>
      </c>
      <c r="C117" s="7" t="s">
        <v>178</v>
      </c>
      <c r="D117" s="17" t="s">
        <v>200</v>
      </c>
      <c r="E117" s="10">
        <v>4403</v>
      </c>
      <c r="F117" s="32">
        <v>44061</v>
      </c>
    </row>
    <row r="118" spans="1:6" x14ac:dyDescent="0.2">
      <c r="A118" s="33"/>
      <c r="B118" s="34"/>
      <c r="C118" s="7" t="s">
        <v>112</v>
      </c>
      <c r="D118" s="17" t="s">
        <v>221</v>
      </c>
      <c r="E118" s="10">
        <v>7159.04</v>
      </c>
      <c r="F118" s="32">
        <v>44061</v>
      </c>
    </row>
    <row r="119" spans="1:6" x14ac:dyDescent="0.2">
      <c r="A119" s="33"/>
      <c r="B119" s="34"/>
      <c r="C119" s="7" t="s">
        <v>140</v>
      </c>
      <c r="D119" s="17" t="s">
        <v>181</v>
      </c>
      <c r="E119" s="10">
        <v>6112.79</v>
      </c>
      <c r="F119" s="32">
        <v>44061</v>
      </c>
    </row>
    <row r="120" spans="1:6" x14ac:dyDescent="0.2">
      <c r="A120" s="33"/>
      <c r="B120" s="34"/>
      <c r="C120" s="7" t="s">
        <v>190</v>
      </c>
      <c r="D120" s="17" t="s">
        <v>222</v>
      </c>
      <c r="E120" s="10">
        <v>1500</v>
      </c>
      <c r="F120" s="32">
        <v>44061</v>
      </c>
    </row>
    <row r="121" spans="1:6" x14ac:dyDescent="0.2">
      <c r="A121" s="33"/>
      <c r="B121" s="34"/>
      <c r="C121" s="7" t="s">
        <v>111</v>
      </c>
      <c r="D121" s="17" t="s">
        <v>38</v>
      </c>
      <c r="E121" s="10">
        <v>4602.25</v>
      </c>
      <c r="F121" s="32">
        <v>44061</v>
      </c>
    </row>
    <row r="122" spans="1:6" x14ac:dyDescent="0.2">
      <c r="A122" s="33"/>
      <c r="B122" s="34"/>
      <c r="C122" s="7" t="s">
        <v>54</v>
      </c>
      <c r="D122" s="17" t="s">
        <v>38</v>
      </c>
      <c r="E122" s="10">
        <v>263.39</v>
      </c>
      <c r="F122" s="32">
        <v>44061</v>
      </c>
    </row>
    <row r="123" spans="1:6" x14ac:dyDescent="0.2">
      <c r="A123" s="33"/>
      <c r="B123" s="34"/>
      <c r="C123" s="7" t="s">
        <v>110</v>
      </c>
      <c r="D123" s="17" t="s">
        <v>55</v>
      </c>
      <c r="E123" s="10">
        <v>121.4</v>
      </c>
      <c r="F123" s="32">
        <v>44061</v>
      </c>
    </row>
    <row r="124" spans="1:6" x14ac:dyDescent="0.2">
      <c r="A124" s="33"/>
      <c r="B124" s="34"/>
      <c r="C124" s="7" t="s">
        <v>110</v>
      </c>
      <c r="D124" s="17" t="s">
        <v>38</v>
      </c>
      <c r="E124" s="10">
        <v>383.72</v>
      </c>
      <c r="F124" s="32">
        <v>44061</v>
      </c>
    </row>
    <row r="125" spans="1:6" x14ac:dyDescent="0.2">
      <c r="A125" s="33"/>
      <c r="B125" s="34"/>
      <c r="C125" s="7" t="s">
        <v>115</v>
      </c>
      <c r="D125" s="17" t="s">
        <v>55</v>
      </c>
      <c r="E125" s="10">
        <v>83.56</v>
      </c>
      <c r="F125" s="32">
        <v>44061</v>
      </c>
    </row>
    <row r="126" spans="1:6" x14ac:dyDescent="0.2">
      <c r="A126" s="33"/>
      <c r="B126" s="34"/>
      <c r="C126" s="7" t="s">
        <v>115</v>
      </c>
      <c r="D126" s="17" t="s">
        <v>38</v>
      </c>
      <c r="E126" s="10">
        <v>654.04</v>
      </c>
      <c r="F126" s="32">
        <v>44061</v>
      </c>
    </row>
    <row r="127" spans="1:6" x14ac:dyDescent="0.2">
      <c r="A127" s="33"/>
      <c r="B127" s="34"/>
      <c r="C127" s="7" t="s">
        <v>54</v>
      </c>
      <c r="D127" s="17" t="s">
        <v>77</v>
      </c>
      <c r="E127" s="10">
        <v>56.92</v>
      </c>
      <c r="F127" s="32">
        <v>44061</v>
      </c>
    </row>
    <row r="128" spans="1:6" x14ac:dyDescent="0.2">
      <c r="A128" s="33"/>
      <c r="B128" s="34"/>
      <c r="C128" s="7" t="s">
        <v>54</v>
      </c>
      <c r="D128" s="17" t="s">
        <v>19</v>
      </c>
      <c r="E128" s="10">
        <v>24.49</v>
      </c>
      <c r="F128" s="32">
        <v>44061</v>
      </c>
    </row>
    <row r="129" spans="1:6" x14ac:dyDescent="0.2">
      <c r="A129" s="33"/>
      <c r="B129" s="34"/>
      <c r="C129" s="7" t="s">
        <v>296</v>
      </c>
      <c r="D129" s="17" t="s">
        <v>46</v>
      </c>
      <c r="E129" s="10">
        <v>15802.41</v>
      </c>
      <c r="F129" s="32">
        <v>44061</v>
      </c>
    </row>
    <row r="130" spans="1:6" x14ac:dyDescent="0.2">
      <c r="A130" s="33"/>
      <c r="B130" s="34"/>
      <c r="C130" s="7" t="s">
        <v>296</v>
      </c>
      <c r="D130" s="17" t="s">
        <v>46</v>
      </c>
      <c r="E130" s="10">
        <v>180</v>
      </c>
      <c r="F130" s="32">
        <v>44061</v>
      </c>
    </row>
    <row r="131" spans="1:6" x14ac:dyDescent="0.2">
      <c r="A131" s="33"/>
      <c r="B131" s="34"/>
      <c r="C131" s="7" t="s">
        <v>297</v>
      </c>
      <c r="D131" s="17" t="s">
        <v>24</v>
      </c>
      <c r="E131" s="10">
        <v>57.62</v>
      </c>
      <c r="F131" s="32">
        <v>44061</v>
      </c>
    </row>
    <row r="132" spans="1:6" x14ac:dyDescent="0.2">
      <c r="A132" s="33"/>
      <c r="B132" s="34"/>
      <c r="C132" s="7" t="s">
        <v>297</v>
      </c>
      <c r="D132" s="17" t="s">
        <v>298</v>
      </c>
      <c r="E132" s="10">
        <v>51.86</v>
      </c>
      <c r="F132" s="32">
        <v>44061</v>
      </c>
    </row>
    <row r="133" spans="1:6" x14ac:dyDescent="0.2">
      <c r="A133" s="33"/>
      <c r="B133" s="34"/>
      <c r="C133" s="7" t="s">
        <v>110</v>
      </c>
      <c r="D133" s="17" t="s">
        <v>21</v>
      </c>
      <c r="E133" s="10">
        <v>2175.04</v>
      </c>
      <c r="F133" s="32">
        <v>44061</v>
      </c>
    </row>
    <row r="134" spans="1:6" x14ac:dyDescent="0.2">
      <c r="A134" s="33"/>
      <c r="B134" s="34"/>
      <c r="C134" s="7" t="s">
        <v>54</v>
      </c>
      <c r="D134" s="17" t="s">
        <v>21</v>
      </c>
      <c r="E134" s="10">
        <v>2398</v>
      </c>
      <c r="F134" s="32">
        <v>44061</v>
      </c>
    </row>
    <row r="135" spans="1:6" x14ac:dyDescent="0.2">
      <c r="A135" s="33">
        <v>3516</v>
      </c>
      <c r="B135" s="34" t="s">
        <v>153</v>
      </c>
      <c r="C135" s="1" t="s">
        <v>299</v>
      </c>
      <c r="D135" s="2" t="s">
        <v>236</v>
      </c>
      <c r="E135" s="6">
        <v>92523.9</v>
      </c>
      <c r="F135" s="32">
        <v>44061</v>
      </c>
    </row>
    <row r="136" spans="1:6" x14ac:dyDescent="0.2">
      <c r="A136" s="33"/>
      <c r="B136" s="34"/>
      <c r="C136" s="1" t="s">
        <v>300</v>
      </c>
      <c r="D136" s="2" t="s">
        <v>301</v>
      </c>
      <c r="E136" s="6">
        <v>386.63</v>
      </c>
      <c r="F136" s="32">
        <v>44061</v>
      </c>
    </row>
    <row r="137" spans="1:6" x14ac:dyDescent="0.2">
      <c r="A137" s="33"/>
      <c r="B137" s="34"/>
      <c r="C137" s="1" t="s">
        <v>302</v>
      </c>
      <c r="D137" s="2" t="s">
        <v>303</v>
      </c>
      <c r="E137" s="6">
        <v>484</v>
      </c>
      <c r="F137" s="32">
        <v>44061</v>
      </c>
    </row>
    <row r="138" spans="1:6" x14ac:dyDescent="0.2">
      <c r="A138" s="30">
        <v>3517</v>
      </c>
      <c r="B138" s="31" t="s">
        <v>168</v>
      </c>
      <c r="C138" s="1" t="s">
        <v>102</v>
      </c>
      <c r="D138" s="1" t="s">
        <v>41</v>
      </c>
      <c r="E138" s="6">
        <v>300</v>
      </c>
      <c r="F138" s="32">
        <v>44061</v>
      </c>
    </row>
    <row r="139" spans="1:6" x14ac:dyDescent="0.2">
      <c r="A139" s="33">
        <v>3518</v>
      </c>
      <c r="B139" s="34" t="s">
        <v>166</v>
      </c>
      <c r="C139" s="1" t="s">
        <v>125</v>
      </c>
      <c r="D139" s="1" t="s">
        <v>304</v>
      </c>
      <c r="E139" s="6">
        <v>66.64</v>
      </c>
      <c r="F139" s="32">
        <v>44061</v>
      </c>
    </row>
    <row r="140" spans="1:6" x14ac:dyDescent="0.2">
      <c r="A140" s="33"/>
      <c r="B140" s="34"/>
      <c r="C140" s="5" t="s">
        <v>125</v>
      </c>
      <c r="D140" s="5" t="s">
        <v>305</v>
      </c>
      <c r="E140" s="8">
        <v>297.5</v>
      </c>
      <c r="F140" s="32">
        <v>44061</v>
      </c>
    </row>
    <row r="141" spans="1:6" x14ac:dyDescent="0.2">
      <c r="A141" s="33"/>
      <c r="B141" s="34"/>
      <c r="C141" s="5" t="s">
        <v>83</v>
      </c>
      <c r="D141" s="5" t="s">
        <v>149</v>
      </c>
      <c r="E141" s="8">
        <v>4355.3999999999996</v>
      </c>
      <c r="F141" s="32">
        <v>44061</v>
      </c>
    </row>
    <row r="142" spans="1:6" x14ac:dyDescent="0.2">
      <c r="A142" s="33"/>
      <c r="B142" s="34"/>
      <c r="C142" s="5" t="s">
        <v>83</v>
      </c>
      <c r="D142" s="5" t="s">
        <v>149</v>
      </c>
      <c r="E142" s="8">
        <v>690.2</v>
      </c>
      <c r="F142" s="32">
        <v>44061</v>
      </c>
    </row>
    <row r="143" spans="1:6" x14ac:dyDescent="0.2">
      <c r="A143" s="33"/>
      <c r="B143" s="34"/>
      <c r="C143" s="5" t="s">
        <v>47</v>
      </c>
      <c r="D143" s="5" t="s">
        <v>306</v>
      </c>
      <c r="E143" s="8">
        <v>47.4</v>
      </c>
      <c r="F143" s="32">
        <v>44061</v>
      </c>
    </row>
    <row r="144" spans="1:6" x14ac:dyDescent="0.2">
      <c r="A144" s="33"/>
      <c r="B144" s="34"/>
      <c r="C144" s="5" t="s">
        <v>48</v>
      </c>
      <c r="D144" s="5" t="s">
        <v>307</v>
      </c>
      <c r="E144" s="8">
        <v>179.92</v>
      </c>
      <c r="F144" s="32">
        <v>44061</v>
      </c>
    </row>
    <row r="145" spans="1:6" x14ac:dyDescent="0.2">
      <c r="A145" s="33"/>
      <c r="B145" s="34"/>
      <c r="C145" s="5" t="s">
        <v>128</v>
      </c>
      <c r="D145" s="5" t="s">
        <v>308</v>
      </c>
      <c r="E145" s="8">
        <v>806.57</v>
      </c>
      <c r="F145" s="32">
        <v>44061</v>
      </c>
    </row>
    <row r="146" spans="1:6" x14ac:dyDescent="0.2">
      <c r="A146" s="33"/>
      <c r="B146" s="34"/>
      <c r="C146" s="5" t="s">
        <v>48</v>
      </c>
      <c r="D146" s="5" t="s">
        <v>49</v>
      </c>
      <c r="E146" s="8">
        <v>210.48</v>
      </c>
      <c r="F146" s="32">
        <v>44061</v>
      </c>
    </row>
    <row r="147" spans="1:6" x14ac:dyDescent="0.2">
      <c r="A147" s="33"/>
      <c r="B147" s="34"/>
      <c r="C147" s="5" t="s">
        <v>47</v>
      </c>
      <c r="D147" s="5" t="s">
        <v>309</v>
      </c>
      <c r="E147" s="8">
        <v>24.69</v>
      </c>
      <c r="F147" s="32">
        <v>44061</v>
      </c>
    </row>
    <row r="148" spans="1:6" x14ac:dyDescent="0.2">
      <c r="A148" s="33"/>
      <c r="B148" s="34"/>
      <c r="C148" s="5" t="s">
        <v>128</v>
      </c>
      <c r="D148" s="5" t="s">
        <v>49</v>
      </c>
      <c r="E148" s="8">
        <v>68</v>
      </c>
      <c r="F148" s="32">
        <v>44061</v>
      </c>
    </row>
    <row r="149" spans="1:6" x14ac:dyDescent="0.2">
      <c r="A149" s="33"/>
      <c r="B149" s="34"/>
      <c r="C149" s="5" t="s">
        <v>15</v>
      </c>
      <c r="D149" s="5" t="s">
        <v>198</v>
      </c>
      <c r="E149" s="8">
        <v>87.93</v>
      </c>
      <c r="F149" s="32">
        <v>44061</v>
      </c>
    </row>
    <row r="150" spans="1:6" x14ac:dyDescent="0.2">
      <c r="A150" s="33"/>
      <c r="B150" s="34"/>
      <c r="C150" s="5" t="s">
        <v>124</v>
      </c>
      <c r="D150" s="5" t="s">
        <v>310</v>
      </c>
      <c r="E150" s="8">
        <v>339.15</v>
      </c>
      <c r="F150" s="32">
        <v>44061</v>
      </c>
    </row>
    <row r="151" spans="1:6" x14ac:dyDescent="0.2">
      <c r="A151" s="33"/>
      <c r="B151" s="34"/>
      <c r="C151" s="5" t="s">
        <v>81</v>
      </c>
      <c r="D151" s="5" t="s">
        <v>311</v>
      </c>
      <c r="E151" s="8">
        <v>42</v>
      </c>
      <c r="F151" s="32">
        <v>44061</v>
      </c>
    </row>
    <row r="152" spans="1:6" x14ac:dyDescent="0.2">
      <c r="A152" s="33"/>
      <c r="B152" s="34"/>
      <c r="C152" s="5" t="s">
        <v>81</v>
      </c>
      <c r="D152" s="5" t="s">
        <v>312</v>
      </c>
      <c r="E152" s="8">
        <v>520</v>
      </c>
      <c r="F152" s="32">
        <v>44061</v>
      </c>
    </row>
    <row r="153" spans="1:6" x14ac:dyDescent="0.2">
      <c r="A153" s="33"/>
      <c r="B153" s="34"/>
      <c r="C153" s="5" t="s">
        <v>76</v>
      </c>
      <c r="D153" s="5" t="s">
        <v>230</v>
      </c>
      <c r="E153" s="8">
        <v>6.5899999999999181</v>
      </c>
      <c r="F153" s="32">
        <v>44061</v>
      </c>
    </row>
    <row r="154" spans="1:6" x14ac:dyDescent="0.2">
      <c r="A154" s="33"/>
      <c r="B154" s="34"/>
      <c r="C154" s="5" t="s">
        <v>216</v>
      </c>
      <c r="D154" s="5" t="s">
        <v>201</v>
      </c>
      <c r="E154" s="8">
        <v>100.7199999999998</v>
      </c>
      <c r="F154" s="32">
        <v>44061</v>
      </c>
    </row>
    <row r="155" spans="1:6" x14ac:dyDescent="0.2">
      <c r="A155" s="33"/>
      <c r="B155" s="34"/>
      <c r="C155" s="5" t="s">
        <v>8</v>
      </c>
      <c r="D155" s="5" t="s">
        <v>313</v>
      </c>
      <c r="E155" s="8">
        <v>44.69</v>
      </c>
      <c r="F155" s="32">
        <v>44061</v>
      </c>
    </row>
    <row r="156" spans="1:6" x14ac:dyDescent="0.2">
      <c r="A156" s="33"/>
      <c r="B156" s="34"/>
      <c r="C156" s="5" t="s">
        <v>62</v>
      </c>
      <c r="D156" s="5" t="s">
        <v>314</v>
      </c>
      <c r="E156" s="8">
        <v>172.49</v>
      </c>
      <c r="F156" s="32">
        <v>44061</v>
      </c>
    </row>
    <row r="157" spans="1:6" x14ac:dyDescent="0.2">
      <c r="A157" s="33"/>
      <c r="B157" s="34"/>
      <c r="C157" s="5" t="s">
        <v>47</v>
      </c>
      <c r="D157" s="5" t="s">
        <v>50</v>
      </c>
      <c r="E157" s="8">
        <v>24.69</v>
      </c>
      <c r="F157" s="32">
        <v>44061</v>
      </c>
    </row>
    <row r="158" spans="1:6" x14ac:dyDescent="0.2">
      <c r="A158" s="33">
        <v>3519</v>
      </c>
      <c r="B158" s="34" t="s">
        <v>157</v>
      </c>
      <c r="C158" s="29" t="s">
        <v>131</v>
      </c>
      <c r="D158" s="29" t="s">
        <v>175</v>
      </c>
      <c r="E158" s="8">
        <v>161.12</v>
      </c>
      <c r="F158" s="32">
        <v>44061</v>
      </c>
    </row>
    <row r="159" spans="1:6" x14ac:dyDescent="0.2">
      <c r="A159" s="33"/>
      <c r="B159" s="34"/>
      <c r="C159" s="7" t="s">
        <v>180</v>
      </c>
      <c r="D159" s="7" t="s">
        <v>105</v>
      </c>
      <c r="E159" s="8">
        <v>2609.1</v>
      </c>
      <c r="F159" s="32">
        <v>44061</v>
      </c>
    </row>
    <row r="160" spans="1:6" x14ac:dyDescent="0.2">
      <c r="A160" s="33"/>
      <c r="B160" s="34"/>
      <c r="C160" s="9" t="s">
        <v>212</v>
      </c>
      <c r="D160" s="9" t="s">
        <v>184</v>
      </c>
      <c r="E160" s="8">
        <v>70.37</v>
      </c>
      <c r="F160" s="32">
        <v>44061</v>
      </c>
    </row>
    <row r="161" spans="1:6" x14ac:dyDescent="0.2">
      <c r="A161" s="33"/>
      <c r="B161" s="34"/>
      <c r="C161" s="9" t="s">
        <v>92</v>
      </c>
      <c r="D161" s="7" t="s">
        <v>121</v>
      </c>
      <c r="E161" s="8">
        <v>1884.72</v>
      </c>
      <c r="F161" s="32">
        <v>44061</v>
      </c>
    </row>
    <row r="162" spans="1:6" x14ac:dyDescent="0.2">
      <c r="A162" s="33"/>
      <c r="B162" s="34"/>
      <c r="C162" s="9" t="s">
        <v>84</v>
      </c>
      <c r="D162" s="9" t="s">
        <v>315</v>
      </c>
      <c r="E162" s="8">
        <v>1293.97</v>
      </c>
      <c r="F162" s="32">
        <v>44061</v>
      </c>
    </row>
    <row r="163" spans="1:6" x14ac:dyDescent="0.2">
      <c r="A163" s="33">
        <v>3520</v>
      </c>
      <c r="B163" s="34" t="s">
        <v>158</v>
      </c>
      <c r="C163" s="13" t="s">
        <v>70</v>
      </c>
      <c r="D163" s="13" t="s">
        <v>42</v>
      </c>
      <c r="E163" s="6">
        <v>562.04999999999995</v>
      </c>
      <c r="F163" s="32">
        <v>44061</v>
      </c>
    </row>
    <row r="164" spans="1:6" x14ac:dyDescent="0.2">
      <c r="A164" s="33"/>
      <c r="B164" s="34"/>
      <c r="C164" s="13" t="s">
        <v>116</v>
      </c>
      <c r="D164" s="13" t="s">
        <v>316</v>
      </c>
      <c r="E164" s="6">
        <v>1700</v>
      </c>
      <c r="F164" s="32">
        <v>44061</v>
      </c>
    </row>
    <row r="165" spans="1:6" x14ac:dyDescent="0.2">
      <c r="A165" s="33"/>
      <c r="B165" s="34"/>
      <c r="C165" s="13" t="s">
        <v>116</v>
      </c>
      <c r="D165" s="13" t="s">
        <v>317</v>
      </c>
      <c r="E165" s="6">
        <v>4986.1000000000004</v>
      </c>
      <c r="F165" s="32">
        <v>44061</v>
      </c>
    </row>
    <row r="166" spans="1:6" x14ac:dyDescent="0.2">
      <c r="A166" s="33"/>
      <c r="B166" s="34"/>
      <c r="C166" s="13" t="s">
        <v>72</v>
      </c>
      <c r="D166" s="13" t="s">
        <v>214</v>
      </c>
      <c r="E166" s="6">
        <v>621.17999999999995</v>
      </c>
      <c r="F166" s="32">
        <v>44061</v>
      </c>
    </row>
    <row r="167" spans="1:6" x14ac:dyDescent="0.2">
      <c r="A167" s="33"/>
      <c r="B167" s="34"/>
      <c r="C167" s="13" t="s">
        <v>72</v>
      </c>
      <c r="D167" s="13" t="s">
        <v>11</v>
      </c>
      <c r="E167" s="6">
        <v>723.76</v>
      </c>
      <c r="F167" s="32">
        <v>44061</v>
      </c>
    </row>
    <row r="168" spans="1:6" x14ac:dyDescent="0.2">
      <c r="A168" s="33">
        <v>3521</v>
      </c>
      <c r="B168" s="34" t="s">
        <v>13</v>
      </c>
      <c r="C168" s="1" t="s">
        <v>86</v>
      </c>
      <c r="D168" s="2" t="s">
        <v>172</v>
      </c>
      <c r="E168" s="6">
        <v>40</v>
      </c>
      <c r="F168" s="32">
        <v>44061</v>
      </c>
    </row>
    <row r="169" spans="1:6" x14ac:dyDescent="0.2">
      <c r="A169" s="33"/>
      <c r="B169" s="34"/>
      <c r="C169" s="1" t="s">
        <v>86</v>
      </c>
      <c r="D169" s="2" t="s">
        <v>318</v>
      </c>
      <c r="E169" s="6">
        <v>22</v>
      </c>
      <c r="F169" s="32">
        <v>44061</v>
      </c>
    </row>
    <row r="170" spans="1:6" x14ac:dyDescent="0.2">
      <c r="A170" s="33">
        <v>3522</v>
      </c>
      <c r="B170" s="34" t="s">
        <v>159</v>
      </c>
      <c r="C170" s="1" t="s">
        <v>237</v>
      </c>
      <c r="D170" s="9" t="s">
        <v>215</v>
      </c>
      <c r="E170" s="6">
        <v>446.61</v>
      </c>
      <c r="F170" s="32">
        <v>44061</v>
      </c>
    </row>
    <row r="171" spans="1:6" x14ac:dyDescent="0.2">
      <c r="A171" s="33"/>
      <c r="B171" s="34"/>
      <c r="C171" s="1" t="s">
        <v>148</v>
      </c>
      <c r="D171" s="9" t="s">
        <v>319</v>
      </c>
      <c r="E171" s="6">
        <v>12842.15</v>
      </c>
      <c r="F171" s="32">
        <v>44061</v>
      </c>
    </row>
    <row r="172" spans="1:6" x14ac:dyDescent="0.2">
      <c r="A172" s="33"/>
      <c r="B172" s="34"/>
      <c r="C172" s="1" t="s">
        <v>203</v>
      </c>
      <c r="D172" s="9" t="s">
        <v>34</v>
      </c>
      <c r="E172" s="6">
        <v>10055.5</v>
      </c>
      <c r="F172" s="32">
        <v>44061</v>
      </c>
    </row>
    <row r="173" spans="1:6" x14ac:dyDescent="0.2">
      <c r="A173" s="33"/>
      <c r="B173" s="34"/>
      <c r="C173" s="1" t="s">
        <v>100</v>
      </c>
      <c r="D173" s="9" t="s">
        <v>73</v>
      </c>
      <c r="E173" s="6">
        <v>1500</v>
      </c>
      <c r="F173" s="32">
        <v>44061</v>
      </c>
    </row>
    <row r="174" spans="1:6" x14ac:dyDescent="0.2">
      <c r="A174" s="33"/>
      <c r="B174" s="34"/>
      <c r="C174" s="1" t="s">
        <v>210</v>
      </c>
      <c r="D174" s="9" t="s">
        <v>206</v>
      </c>
      <c r="E174" s="6">
        <v>856.8</v>
      </c>
      <c r="F174" s="32">
        <v>44061</v>
      </c>
    </row>
    <row r="175" spans="1:6" x14ac:dyDescent="0.2">
      <c r="A175" s="33"/>
      <c r="B175" s="34"/>
      <c r="C175" s="1" t="s">
        <v>23</v>
      </c>
      <c r="D175" s="9" t="s">
        <v>169</v>
      </c>
      <c r="E175" s="6">
        <v>838.37</v>
      </c>
      <c r="F175" s="32">
        <v>44061</v>
      </c>
    </row>
    <row r="176" spans="1:6" x14ac:dyDescent="0.2">
      <c r="A176" s="33">
        <v>3523</v>
      </c>
      <c r="B176" s="34" t="s">
        <v>162</v>
      </c>
      <c r="C176" s="1" t="s">
        <v>31</v>
      </c>
      <c r="D176" s="1" t="s">
        <v>320</v>
      </c>
      <c r="E176" s="6">
        <v>2300.7600000000002</v>
      </c>
      <c r="F176" s="32">
        <v>44061</v>
      </c>
    </row>
    <row r="177" spans="1:6" x14ac:dyDescent="0.2">
      <c r="A177" s="33"/>
      <c r="B177" s="34"/>
      <c r="C177" s="1" t="s">
        <v>31</v>
      </c>
      <c r="D177" s="1" t="s">
        <v>320</v>
      </c>
      <c r="E177" s="6">
        <v>8972.43</v>
      </c>
      <c r="F177" s="32">
        <v>44061</v>
      </c>
    </row>
    <row r="178" spans="1:6" x14ac:dyDescent="0.2">
      <c r="A178" s="33"/>
      <c r="B178" s="34"/>
      <c r="C178" s="1" t="s">
        <v>142</v>
      </c>
      <c r="D178" s="1" t="s">
        <v>74</v>
      </c>
      <c r="E178" s="6">
        <v>1627.5</v>
      </c>
      <c r="F178" s="32">
        <v>44061</v>
      </c>
    </row>
    <row r="179" spans="1:6" x14ac:dyDescent="0.2">
      <c r="A179" s="33"/>
      <c r="B179" s="34"/>
      <c r="C179" s="1" t="s">
        <v>142</v>
      </c>
      <c r="D179" s="1" t="s">
        <v>113</v>
      </c>
      <c r="E179" s="6">
        <v>108.5</v>
      </c>
      <c r="F179" s="32">
        <v>44061</v>
      </c>
    </row>
    <row r="180" spans="1:6" x14ac:dyDescent="0.2">
      <c r="A180" s="33"/>
      <c r="B180" s="34"/>
      <c r="C180" s="1" t="s">
        <v>218</v>
      </c>
      <c r="D180" s="1" t="s">
        <v>321</v>
      </c>
      <c r="E180" s="6">
        <v>4136.1400000000003</v>
      </c>
      <c r="F180" s="32">
        <v>44061</v>
      </c>
    </row>
    <row r="181" spans="1:6" x14ac:dyDescent="0.2">
      <c r="A181" s="33"/>
      <c r="B181" s="34"/>
      <c r="C181" s="1" t="s">
        <v>322</v>
      </c>
      <c r="D181" s="1" t="s">
        <v>323</v>
      </c>
      <c r="E181" s="6">
        <v>1725.5</v>
      </c>
      <c r="F181" s="32">
        <v>44061</v>
      </c>
    </row>
    <row r="182" spans="1:6" x14ac:dyDescent="0.2">
      <c r="A182" s="33"/>
      <c r="B182" s="34"/>
      <c r="C182" s="1" t="s">
        <v>324</v>
      </c>
      <c r="D182" s="1" t="s">
        <v>325</v>
      </c>
      <c r="E182" s="6">
        <v>1959.93</v>
      </c>
      <c r="F182" s="32">
        <v>44061</v>
      </c>
    </row>
    <row r="183" spans="1:6" x14ac:dyDescent="0.2">
      <c r="A183" s="33"/>
      <c r="B183" s="34"/>
      <c r="C183" s="1" t="s">
        <v>220</v>
      </c>
      <c r="D183" s="1" t="s">
        <v>326</v>
      </c>
      <c r="E183" s="6">
        <v>325.02</v>
      </c>
      <c r="F183" s="32">
        <v>44061</v>
      </c>
    </row>
    <row r="184" spans="1:6" x14ac:dyDescent="0.2">
      <c r="A184" s="33"/>
      <c r="B184" s="34"/>
      <c r="C184" s="1" t="s">
        <v>220</v>
      </c>
      <c r="D184" s="1" t="s">
        <v>326</v>
      </c>
      <c r="E184" s="6">
        <v>3570.02</v>
      </c>
      <c r="F184" s="32">
        <v>44061</v>
      </c>
    </row>
    <row r="185" spans="1:6" x14ac:dyDescent="0.2">
      <c r="A185" s="33"/>
      <c r="B185" s="34"/>
      <c r="C185" s="1" t="s">
        <v>170</v>
      </c>
      <c r="D185" s="1" t="s">
        <v>73</v>
      </c>
      <c r="E185" s="6">
        <v>3500</v>
      </c>
      <c r="F185" s="32">
        <v>44061</v>
      </c>
    </row>
    <row r="186" spans="1:6" x14ac:dyDescent="0.2">
      <c r="A186" s="33"/>
      <c r="B186" s="34"/>
      <c r="C186" s="1" t="s">
        <v>85</v>
      </c>
      <c r="D186" s="1" t="s">
        <v>327</v>
      </c>
      <c r="E186" s="6">
        <v>402.46</v>
      </c>
      <c r="F186" s="32">
        <v>44061</v>
      </c>
    </row>
    <row r="187" spans="1:6" x14ac:dyDescent="0.2">
      <c r="A187" s="33"/>
      <c r="B187" s="34"/>
      <c r="C187" s="1" t="s">
        <v>173</v>
      </c>
      <c r="D187" s="1" t="s">
        <v>18</v>
      </c>
      <c r="E187" s="6">
        <v>3254.65</v>
      </c>
      <c r="F187" s="32">
        <v>44061</v>
      </c>
    </row>
    <row r="188" spans="1:6" x14ac:dyDescent="0.2">
      <c r="A188" s="33"/>
      <c r="B188" s="34"/>
      <c r="C188" s="1" t="s">
        <v>150</v>
      </c>
      <c r="D188" s="1" t="s">
        <v>217</v>
      </c>
      <c r="E188" s="6">
        <v>62475</v>
      </c>
      <c r="F188" s="32">
        <v>44061</v>
      </c>
    </row>
    <row r="189" spans="1:6" x14ac:dyDescent="0.2">
      <c r="A189" s="33"/>
      <c r="B189" s="34"/>
      <c r="C189" s="1" t="s">
        <v>141</v>
      </c>
      <c r="D189" s="1" t="s">
        <v>328</v>
      </c>
      <c r="E189" s="6">
        <v>4902.8</v>
      </c>
      <c r="F189" s="32">
        <v>44061</v>
      </c>
    </row>
    <row r="190" spans="1:6" x14ac:dyDescent="0.2">
      <c r="A190" s="33"/>
      <c r="B190" s="34"/>
      <c r="C190" s="1" t="s">
        <v>150</v>
      </c>
      <c r="D190" s="1" t="s">
        <v>329</v>
      </c>
      <c r="E190" s="6">
        <v>9341.5</v>
      </c>
      <c r="F190" s="32">
        <v>44061</v>
      </c>
    </row>
    <row r="191" spans="1:6" x14ac:dyDescent="0.2">
      <c r="A191" s="33"/>
      <c r="B191" s="34"/>
      <c r="C191" s="1" t="s">
        <v>231</v>
      </c>
      <c r="D191" s="1" t="s">
        <v>189</v>
      </c>
      <c r="E191" s="6">
        <v>1338.75</v>
      </c>
      <c r="F191" s="32">
        <v>44061</v>
      </c>
    </row>
    <row r="192" spans="1:6" x14ac:dyDescent="0.2">
      <c r="A192" s="35">
        <v>3524</v>
      </c>
      <c r="B192" s="35" t="s">
        <v>1</v>
      </c>
      <c r="C192" s="14" t="s">
        <v>93</v>
      </c>
      <c r="D192" s="14" t="s">
        <v>330</v>
      </c>
      <c r="E192" s="15">
        <v>1412283.79</v>
      </c>
      <c r="F192" s="32">
        <v>44061</v>
      </c>
    </row>
    <row r="193" spans="1:6" x14ac:dyDescent="0.2">
      <c r="A193" s="35"/>
      <c r="B193" s="35"/>
      <c r="C193" s="14" t="s">
        <v>93</v>
      </c>
      <c r="D193" s="14" t="s">
        <v>331</v>
      </c>
      <c r="E193" s="15">
        <v>1399499.26</v>
      </c>
      <c r="F193" s="32">
        <v>44061</v>
      </c>
    </row>
  </sheetData>
  <mergeCells count="40">
    <mergeCell ref="A2:A4"/>
    <mergeCell ref="B2:B4"/>
    <mergeCell ref="A5:A19"/>
    <mergeCell ref="B5:B19"/>
    <mergeCell ref="A20:A25"/>
    <mergeCell ref="B20:B25"/>
    <mergeCell ref="A26:A43"/>
    <mergeCell ref="B26:B43"/>
    <mergeCell ref="A44:A50"/>
    <mergeCell ref="B44:B50"/>
    <mergeCell ref="A52:A64"/>
    <mergeCell ref="B52:B64"/>
    <mergeCell ref="A65:A90"/>
    <mergeCell ref="B65:B90"/>
    <mergeCell ref="A91:A95"/>
    <mergeCell ref="B91:B95"/>
    <mergeCell ref="A96:A106"/>
    <mergeCell ref="B96:B106"/>
    <mergeCell ref="A176:A191"/>
    <mergeCell ref="B176:B191"/>
    <mergeCell ref="A192:A193"/>
    <mergeCell ref="B192:B193"/>
    <mergeCell ref="A107:A108"/>
    <mergeCell ref="B107:B108"/>
    <mergeCell ref="A109:A116"/>
    <mergeCell ref="B109:B116"/>
    <mergeCell ref="A117:A134"/>
    <mergeCell ref="B117:B134"/>
    <mergeCell ref="A135:A137"/>
    <mergeCell ref="B135:B137"/>
    <mergeCell ref="A139:A157"/>
    <mergeCell ref="B139:B157"/>
    <mergeCell ref="A158:A162"/>
    <mergeCell ref="B158:B162"/>
    <mergeCell ref="A163:A167"/>
    <mergeCell ref="B163:B167"/>
    <mergeCell ref="A168:A169"/>
    <mergeCell ref="B168:B169"/>
    <mergeCell ref="A170:A175"/>
    <mergeCell ref="B170:B175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2020-08-19T11:55:45Z</dcterms:modified>
</cp:coreProperties>
</file>