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garug\Desktop\Situatie Plati\7.Iulie\13.07.2020\"/>
    </mc:Choice>
  </mc:AlternateContent>
  <bookViews>
    <workbookView xWindow="0" yWindow="0" windowWidth="14205" windowHeight="12000"/>
  </bookViews>
  <sheets>
    <sheet name="13.07.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  <c r="B54" i="1" l="1"/>
  <c r="B53" i="1" l="1"/>
  <c r="B41" i="1" l="1"/>
  <c r="B35" i="1" l="1"/>
  <c r="B34" i="1"/>
</calcChain>
</file>

<file path=xl/sharedStrings.xml><?xml version="1.0" encoding="utf-8"?>
<sst xmlns="http://schemas.openxmlformats.org/spreadsheetml/2006/main" count="161" uniqueCount="95">
  <si>
    <t xml:space="preserve">MINISTERUL LUCRARILOR PUBLICE, DEZVOLTARII SI ADMINISTRATIEI </t>
  </si>
  <si>
    <t>SITUAȚIA</t>
  </si>
  <si>
    <t>Nr. crt</t>
  </si>
  <si>
    <t>SUMA PLĂTITĂ</t>
  </si>
  <si>
    <t>BENEFICIAR</t>
  </si>
  <si>
    <t>OBIECTIV</t>
  </si>
  <si>
    <t>DATA PLATII</t>
  </si>
  <si>
    <t>PROIECTE CU FINANATARE DIN FONDURI EXTERNE NERAMBURASABILE</t>
  </si>
  <si>
    <t>Servicii telefonie mobila</t>
  </si>
  <si>
    <t>BUNURI SI SERVICII</t>
  </si>
  <si>
    <t>COMPANIA DE TRANSPORT BUSU</t>
  </si>
  <si>
    <t>Servicii intretinere auto</t>
  </si>
  <si>
    <t>01.07.2020</t>
  </si>
  <si>
    <t>CLUBUL DE TRADUCERI SRL</t>
  </si>
  <si>
    <t xml:space="preserve">TELEKOM ROMANIA MOBILE </t>
  </si>
  <si>
    <t xml:space="preserve">SERVICIUL DE TELECOMUNICATII </t>
  </si>
  <si>
    <t>Cota parte utilitati</t>
  </si>
  <si>
    <t>Servicii traduceri</t>
  </si>
  <si>
    <t>MIDA SOFT</t>
  </si>
  <si>
    <t>TEAMPRO STRATEGY</t>
  </si>
  <si>
    <t>Servicii consultanta</t>
  </si>
  <si>
    <t>Achizitie echipamente IT</t>
  </si>
  <si>
    <t>VENITURI  PROPRII</t>
  </si>
  <si>
    <t>ANL</t>
  </si>
  <si>
    <t>02.07.2020</t>
  </si>
  <si>
    <t>Transfer subventie ANL</t>
  </si>
  <si>
    <t>INSPECTORATU DE STAT IN CONSTRUCTII</t>
  </si>
  <si>
    <t>MINISTERUL AFECERILOR INTERNE</t>
  </si>
  <si>
    <t>Interventii in prima urgenta</t>
  </si>
  <si>
    <t>CNI</t>
  </si>
  <si>
    <t>ASEVAL</t>
  </si>
  <si>
    <t>RCS&amp;RDS</t>
  </si>
  <si>
    <t>ROMANIAN INTEGRATED TEHNOLOGIES</t>
  </si>
  <si>
    <t>03.07.2020</t>
  </si>
  <si>
    <t>SERVICIUL DE TELECOMUNICATII SPECIALE</t>
  </si>
  <si>
    <t>COMPANIA NATIONALA POSTA ROMANA</t>
  </si>
  <si>
    <t>MINISTERUL FINANTELOR PUBLICE</t>
  </si>
  <si>
    <t>CERTSIGN SA</t>
  </si>
  <si>
    <t>CENTRUL DE CALCUL SA</t>
  </si>
  <si>
    <t>TELEKOM ROMANIA</t>
  </si>
  <si>
    <t>Servicii evaluare</t>
  </si>
  <si>
    <t>Servicii furnizare internet</t>
  </si>
  <si>
    <t xml:space="preserve">Servicii curierat </t>
  </si>
  <si>
    <t>Achizitie obiecte inventar</t>
  </si>
  <si>
    <t>Servicii depozitare</t>
  </si>
  <si>
    <t>Achizitie semnatura electronica</t>
  </si>
  <si>
    <t>Achizitie consumabile IT</t>
  </si>
  <si>
    <t>DDA BIROTICA</t>
  </si>
  <si>
    <t>Achizitie rechizite</t>
  </si>
  <si>
    <t>DOLEX COM SRL</t>
  </si>
  <si>
    <t>CENTRUL TERIT.DE CALCUL</t>
  </si>
  <si>
    <t>Achizitie hartie</t>
  </si>
  <si>
    <t xml:space="preserve">Servicii cablu tv </t>
  </si>
  <si>
    <t xml:space="preserve">Personal MDRAP </t>
  </si>
  <si>
    <t>Cheltuieli deplasari interne</t>
  </si>
  <si>
    <t xml:space="preserve">Servicii furnizare date  </t>
  </si>
  <si>
    <t>RUBIN 200 IMP EXP</t>
  </si>
  <si>
    <t>GLOBAL ARCHIVE MANAGEMENT</t>
  </si>
  <si>
    <t>07.07.2020</t>
  </si>
  <si>
    <t>TELEKOM ROMANIA MOBILE COMM</t>
  </si>
  <si>
    <t>Servicii arhivare</t>
  </si>
  <si>
    <t>Achizitie stampile</t>
  </si>
  <si>
    <t>CN POSTA ROMANA</t>
  </si>
  <si>
    <t>MONITORUL OFICIAL</t>
  </si>
  <si>
    <t>MINISTERUL ECONOMIEI</t>
  </si>
  <si>
    <t>Servicii postale</t>
  </si>
  <si>
    <t>Servicii publicare ordine</t>
  </si>
  <si>
    <t>ANCPI</t>
  </si>
  <si>
    <t>Transfer subventie ANCPI</t>
  </si>
  <si>
    <t>ACZ CONSULTING SRL</t>
  </si>
  <si>
    <t>08.07.2020</t>
  </si>
  <si>
    <t>HOLISUN SRL</t>
  </si>
  <si>
    <t>PROSOFT</t>
  </si>
  <si>
    <t>Servicii mentenanta</t>
  </si>
  <si>
    <t>UNION CO</t>
  </si>
  <si>
    <t xml:space="preserve">Servicii evaluare program </t>
  </si>
  <si>
    <t>HOPE PROMO</t>
  </si>
  <si>
    <t>Achizitie materiale promotionale</t>
  </si>
  <si>
    <t>ENEL ENERGIE MUNTENIA</t>
  </si>
  <si>
    <t>TIMAS</t>
  </si>
  <si>
    <t>MINISTERUL JUSTITIEI</t>
  </si>
  <si>
    <t>AGERPRES</t>
  </si>
  <si>
    <t>MINISTERUL MEDIULUI</t>
  </si>
  <si>
    <t>Servicii monitorizare presa</t>
  </si>
  <si>
    <t>Servicii revizie auto</t>
  </si>
  <si>
    <t>Deconturi deplasari interne (progr. operationale)</t>
  </si>
  <si>
    <t>plăților efectuate în perioada 01-13.07.2020</t>
  </si>
  <si>
    <t>FAST BROKERS</t>
  </si>
  <si>
    <t>NESTY AUTO SERVICE</t>
  </si>
  <si>
    <t>CLEAN PREST ACTIV</t>
  </si>
  <si>
    <t>Asigurari RCA</t>
  </si>
  <si>
    <t>Servicii intretinere</t>
  </si>
  <si>
    <t>Servicii reparatii auto</t>
  </si>
  <si>
    <t>CIVITA STRA STRATEGY</t>
  </si>
  <si>
    <t>Servicii asistenta tehnica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</si>
</sst>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name val="Calibri"/>
      <family val="2"/>
      <charset val="238"/>
    </font>
    <font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charset val="238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5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" fontId="2" fillId="0" borderId="0" xfId="0" applyNumberFormat="1" applyFont="1" applyFill="1" applyAlignment="1">
      <alignment vertical="center"/>
    </xf>
    <xf numFmtId="14" fontId="2" fillId="2" borderId="0" xfId="0" applyNumberFormat="1" applyFont="1" applyFill="1" applyBorder="1" applyAlignment="1">
      <alignment horizontal="center" vertical="center"/>
    </xf>
    <xf numFmtId="0" fontId="2" fillId="0" borderId="0" xfId="0" quotePrefix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14" fontId="6" fillId="0" borderId="1" xfId="0" applyNumberFormat="1" applyFont="1" applyBorder="1" applyAlignment="1">
      <alignment horizontal="center"/>
    </xf>
    <xf numFmtId="0" fontId="1" fillId="2" borderId="2" xfId="0" applyFont="1" applyFill="1" applyBorder="1" applyAlignment="1">
      <alignment vertical="center"/>
    </xf>
    <xf numFmtId="4" fontId="7" fillId="2" borderId="0" xfId="0" applyNumberFormat="1" applyFont="1" applyFill="1" applyBorder="1" applyAlignment="1">
      <alignment horizontal="right"/>
    </xf>
    <xf numFmtId="0" fontId="7" fillId="0" borderId="0" xfId="0" applyFont="1" applyBorder="1"/>
    <xf numFmtId="0" fontId="5" fillId="2" borderId="0" xfId="0" applyFont="1" applyFill="1" applyBorder="1"/>
    <xf numFmtId="14" fontId="6" fillId="0" borderId="0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4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4" fillId="2" borderId="0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4" fontId="8" fillId="2" borderId="3" xfId="0" applyNumberFormat="1" applyFont="1" applyFill="1" applyBorder="1" applyAlignment="1">
      <alignment horizontal="right" vertical="center" wrapText="1" shrinkToFit="1"/>
    </xf>
    <xf numFmtId="0" fontId="8" fillId="2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vertical="center"/>
    </xf>
    <xf numFmtId="4" fontId="6" fillId="2" borderId="3" xfId="0" applyNumberFormat="1" applyFont="1" applyFill="1" applyBorder="1" applyAlignment="1">
      <alignment horizontal="right"/>
    </xf>
    <xf numFmtId="0" fontId="6" fillId="2" borderId="1" xfId="0" applyFont="1" applyFill="1" applyBorder="1"/>
    <xf numFmtId="4" fontId="6" fillId="2" borderId="1" xfId="0" applyNumberFormat="1" applyFont="1" applyFill="1" applyBorder="1" applyAlignment="1"/>
    <xf numFmtId="0" fontId="4" fillId="2" borderId="1" xfId="0" applyFont="1" applyFill="1" applyBorder="1" applyAlignment="1">
      <alignment vertical="center"/>
    </xf>
    <xf numFmtId="4" fontId="6" fillId="2" borderId="0" xfId="0" applyNumberFormat="1" applyFont="1" applyFill="1" applyBorder="1" applyAlignment="1"/>
    <xf numFmtId="0" fontId="6" fillId="2" borderId="0" xfId="0" applyFont="1" applyFill="1" applyBorder="1"/>
    <xf numFmtId="0" fontId="4" fillId="2" borderId="0" xfId="0" applyFont="1" applyFill="1" applyBorder="1" applyAlignment="1">
      <alignment vertical="center"/>
    </xf>
    <xf numFmtId="0" fontId="7" fillId="2" borderId="1" xfId="0" applyFont="1" applyFill="1" applyBorder="1"/>
    <xf numFmtId="0" fontId="5" fillId="2" borderId="1" xfId="0" applyFont="1" applyFill="1" applyBorder="1"/>
    <xf numFmtId="14" fontId="2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8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3"/>
  <sheetViews>
    <sheetView tabSelected="1" topLeftCell="A40" zoomScaleNormal="100" workbookViewId="0">
      <selection sqref="A1:E75"/>
    </sheetView>
  </sheetViews>
  <sheetFormatPr defaultRowHeight="12.75" x14ac:dyDescent="0.25"/>
  <cols>
    <col min="1" max="1" width="7.7109375" style="1" customWidth="1"/>
    <col min="2" max="2" width="12.42578125" style="3" customWidth="1"/>
    <col min="3" max="3" width="32.85546875" style="2" customWidth="1"/>
    <col min="4" max="4" width="39" style="2" customWidth="1"/>
    <col min="5" max="5" width="11.7109375" style="1" customWidth="1"/>
    <col min="6" max="256" width="9.140625" style="2"/>
    <col min="257" max="257" width="4.42578125" style="2" customWidth="1"/>
    <col min="258" max="258" width="13.28515625" style="2" customWidth="1"/>
    <col min="259" max="259" width="37.7109375" style="2" customWidth="1"/>
    <col min="260" max="260" width="39.5703125" style="2" customWidth="1"/>
    <col min="261" max="261" width="11.140625" style="2" customWidth="1"/>
    <col min="262" max="512" width="9.140625" style="2"/>
    <col min="513" max="513" width="4.42578125" style="2" customWidth="1"/>
    <col min="514" max="514" width="13.28515625" style="2" customWidth="1"/>
    <col min="515" max="515" width="37.7109375" style="2" customWidth="1"/>
    <col min="516" max="516" width="39.5703125" style="2" customWidth="1"/>
    <col min="517" max="517" width="11.140625" style="2" customWidth="1"/>
    <col min="518" max="768" width="9.140625" style="2"/>
    <col min="769" max="769" width="4.42578125" style="2" customWidth="1"/>
    <col min="770" max="770" width="13.28515625" style="2" customWidth="1"/>
    <col min="771" max="771" width="37.7109375" style="2" customWidth="1"/>
    <col min="772" max="772" width="39.5703125" style="2" customWidth="1"/>
    <col min="773" max="773" width="11.140625" style="2" customWidth="1"/>
    <col min="774" max="1024" width="9.140625" style="2"/>
    <col min="1025" max="1025" width="4.42578125" style="2" customWidth="1"/>
    <col min="1026" max="1026" width="13.28515625" style="2" customWidth="1"/>
    <col min="1027" max="1027" width="37.7109375" style="2" customWidth="1"/>
    <col min="1028" max="1028" width="39.5703125" style="2" customWidth="1"/>
    <col min="1029" max="1029" width="11.140625" style="2" customWidth="1"/>
    <col min="1030" max="1280" width="9.140625" style="2"/>
    <col min="1281" max="1281" width="4.42578125" style="2" customWidth="1"/>
    <col min="1282" max="1282" width="13.28515625" style="2" customWidth="1"/>
    <col min="1283" max="1283" width="37.7109375" style="2" customWidth="1"/>
    <col min="1284" max="1284" width="39.5703125" style="2" customWidth="1"/>
    <col min="1285" max="1285" width="11.140625" style="2" customWidth="1"/>
    <col min="1286" max="1536" width="9.140625" style="2"/>
    <col min="1537" max="1537" width="4.42578125" style="2" customWidth="1"/>
    <col min="1538" max="1538" width="13.28515625" style="2" customWidth="1"/>
    <col min="1539" max="1539" width="37.7109375" style="2" customWidth="1"/>
    <col min="1540" max="1540" width="39.5703125" style="2" customWidth="1"/>
    <col min="1541" max="1541" width="11.140625" style="2" customWidth="1"/>
    <col min="1542" max="1792" width="9.140625" style="2"/>
    <col min="1793" max="1793" width="4.42578125" style="2" customWidth="1"/>
    <col min="1794" max="1794" width="13.28515625" style="2" customWidth="1"/>
    <col min="1795" max="1795" width="37.7109375" style="2" customWidth="1"/>
    <col min="1796" max="1796" width="39.5703125" style="2" customWidth="1"/>
    <col min="1797" max="1797" width="11.140625" style="2" customWidth="1"/>
    <col min="1798" max="2048" width="9.140625" style="2"/>
    <col min="2049" max="2049" width="4.42578125" style="2" customWidth="1"/>
    <col min="2050" max="2050" width="13.28515625" style="2" customWidth="1"/>
    <col min="2051" max="2051" width="37.7109375" style="2" customWidth="1"/>
    <col min="2052" max="2052" width="39.5703125" style="2" customWidth="1"/>
    <col min="2053" max="2053" width="11.140625" style="2" customWidth="1"/>
    <col min="2054" max="2304" width="9.140625" style="2"/>
    <col min="2305" max="2305" width="4.42578125" style="2" customWidth="1"/>
    <col min="2306" max="2306" width="13.28515625" style="2" customWidth="1"/>
    <col min="2307" max="2307" width="37.7109375" style="2" customWidth="1"/>
    <col min="2308" max="2308" width="39.5703125" style="2" customWidth="1"/>
    <col min="2309" max="2309" width="11.140625" style="2" customWidth="1"/>
    <col min="2310" max="2560" width="9.140625" style="2"/>
    <col min="2561" max="2561" width="4.42578125" style="2" customWidth="1"/>
    <col min="2562" max="2562" width="13.28515625" style="2" customWidth="1"/>
    <col min="2563" max="2563" width="37.7109375" style="2" customWidth="1"/>
    <col min="2564" max="2564" width="39.5703125" style="2" customWidth="1"/>
    <col min="2565" max="2565" width="11.140625" style="2" customWidth="1"/>
    <col min="2566" max="2816" width="9.140625" style="2"/>
    <col min="2817" max="2817" width="4.42578125" style="2" customWidth="1"/>
    <col min="2818" max="2818" width="13.28515625" style="2" customWidth="1"/>
    <col min="2819" max="2819" width="37.7109375" style="2" customWidth="1"/>
    <col min="2820" max="2820" width="39.5703125" style="2" customWidth="1"/>
    <col min="2821" max="2821" width="11.140625" style="2" customWidth="1"/>
    <col min="2822" max="3072" width="9.140625" style="2"/>
    <col min="3073" max="3073" width="4.42578125" style="2" customWidth="1"/>
    <col min="3074" max="3074" width="13.28515625" style="2" customWidth="1"/>
    <col min="3075" max="3075" width="37.7109375" style="2" customWidth="1"/>
    <col min="3076" max="3076" width="39.5703125" style="2" customWidth="1"/>
    <col min="3077" max="3077" width="11.140625" style="2" customWidth="1"/>
    <col min="3078" max="3328" width="9.140625" style="2"/>
    <col min="3329" max="3329" width="4.42578125" style="2" customWidth="1"/>
    <col min="3330" max="3330" width="13.28515625" style="2" customWidth="1"/>
    <col min="3331" max="3331" width="37.7109375" style="2" customWidth="1"/>
    <col min="3332" max="3332" width="39.5703125" style="2" customWidth="1"/>
    <col min="3333" max="3333" width="11.140625" style="2" customWidth="1"/>
    <col min="3334" max="3584" width="9.140625" style="2"/>
    <col min="3585" max="3585" width="4.42578125" style="2" customWidth="1"/>
    <col min="3586" max="3586" width="13.28515625" style="2" customWidth="1"/>
    <col min="3587" max="3587" width="37.7109375" style="2" customWidth="1"/>
    <col min="3588" max="3588" width="39.5703125" style="2" customWidth="1"/>
    <col min="3589" max="3589" width="11.140625" style="2" customWidth="1"/>
    <col min="3590" max="3840" width="9.140625" style="2"/>
    <col min="3841" max="3841" width="4.42578125" style="2" customWidth="1"/>
    <col min="3842" max="3842" width="13.28515625" style="2" customWidth="1"/>
    <col min="3843" max="3843" width="37.7109375" style="2" customWidth="1"/>
    <col min="3844" max="3844" width="39.5703125" style="2" customWidth="1"/>
    <col min="3845" max="3845" width="11.140625" style="2" customWidth="1"/>
    <col min="3846" max="4096" width="9.140625" style="2"/>
    <col min="4097" max="4097" width="4.42578125" style="2" customWidth="1"/>
    <col min="4098" max="4098" width="13.28515625" style="2" customWidth="1"/>
    <col min="4099" max="4099" width="37.7109375" style="2" customWidth="1"/>
    <col min="4100" max="4100" width="39.5703125" style="2" customWidth="1"/>
    <col min="4101" max="4101" width="11.140625" style="2" customWidth="1"/>
    <col min="4102" max="4352" width="9.140625" style="2"/>
    <col min="4353" max="4353" width="4.42578125" style="2" customWidth="1"/>
    <col min="4354" max="4354" width="13.28515625" style="2" customWidth="1"/>
    <col min="4355" max="4355" width="37.7109375" style="2" customWidth="1"/>
    <col min="4356" max="4356" width="39.5703125" style="2" customWidth="1"/>
    <col min="4357" max="4357" width="11.140625" style="2" customWidth="1"/>
    <col min="4358" max="4608" width="9.140625" style="2"/>
    <col min="4609" max="4609" width="4.42578125" style="2" customWidth="1"/>
    <col min="4610" max="4610" width="13.28515625" style="2" customWidth="1"/>
    <col min="4611" max="4611" width="37.7109375" style="2" customWidth="1"/>
    <col min="4612" max="4612" width="39.5703125" style="2" customWidth="1"/>
    <col min="4613" max="4613" width="11.140625" style="2" customWidth="1"/>
    <col min="4614" max="4864" width="9.140625" style="2"/>
    <col min="4865" max="4865" width="4.42578125" style="2" customWidth="1"/>
    <col min="4866" max="4866" width="13.28515625" style="2" customWidth="1"/>
    <col min="4867" max="4867" width="37.7109375" style="2" customWidth="1"/>
    <col min="4868" max="4868" width="39.5703125" style="2" customWidth="1"/>
    <col min="4869" max="4869" width="11.140625" style="2" customWidth="1"/>
    <col min="4870" max="5120" width="9.140625" style="2"/>
    <col min="5121" max="5121" width="4.42578125" style="2" customWidth="1"/>
    <col min="5122" max="5122" width="13.28515625" style="2" customWidth="1"/>
    <col min="5123" max="5123" width="37.7109375" style="2" customWidth="1"/>
    <col min="5124" max="5124" width="39.5703125" style="2" customWidth="1"/>
    <col min="5125" max="5125" width="11.140625" style="2" customWidth="1"/>
    <col min="5126" max="5376" width="9.140625" style="2"/>
    <col min="5377" max="5377" width="4.42578125" style="2" customWidth="1"/>
    <col min="5378" max="5378" width="13.28515625" style="2" customWidth="1"/>
    <col min="5379" max="5379" width="37.7109375" style="2" customWidth="1"/>
    <col min="5380" max="5380" width="39.5703125" style="2" customWidth="1"/>
    <col min="5381" max="5381" width="11.140625" style="2" customWidth="1"/>
    <col min="5382" max="5632" width="9.140625" style="2"/>
    <col min="5633" max="5633" width="4.42578125" style="2" customWidth="1"/>
    <col min="5634" max="5634" width="13.28515625" style="2" customWidth="1"/>
    <col min="5635" max="5635" width="37.7109375" style="2" customWidth="1"/>
    <col min="5636" max="5636" width="39.5703125" style="2" customWidth="1"/>
    <col min="5637" max="5637" width="11.140625" style="2" customWidth="1"/>
    <col min="5638" max="5888" width="9.140625" style="2"/>
    <col min="5889" max="5889" width="4.42578125" style="2" customWidth="1"/>
    <col min="5890" max="5890" width="13.28515625" style="2" customWidth="1"/>
    <col min="5891" max="5891" width="37.7109375" style="2" customWidth="1"/>
    <col min="5892" max="5892" width="39.5703125" style="2" customWidth="1"/>
    <col min="5893" max="5893" width="11.140625" style="2" customWidth="1"/>
    <col min="5894" max="6144" width="9.140625" style="2"/>
    <col min="6145" max="6145" width="4.42578125" style="2" customWidth="1"/>
    <col min="6146" max="6146" width="13.28515625" style="2" customWidth="1"/>
    <col min="6147" max="6147" width="37.7109375" style="2" customWidth="1"/>
    <col min="6148" max="6148" width="39.5703125" style="2" customWidth="1"/>
    <col min="6149" max="6149" width="11.140625" style="2" customWidth="1"/>
    <col min="6150" max="6400" width="9.140625" style="2"/>
    <col min="6401" max="6401" width="4.42578125" style="2" customWidth="1"/>
    <col min="6402" max="6402" width="13.28515625" style="2" customWidth="1"/>
    <col min="6403" max="6403" width="37.7109375" style="2" customWidth="1"/>
    <col min="6404" max="6404" width="39.5703125" style="2" customWidth="1"/>
    <col min="6405" max="6405" width="11.140625" style="2" customWidth="1"/>
    <col min="6406" max="6656" width="9.140625" style="2"/>
    <col min="6657" max="6657" width="4.42578125" style="2" customWidth="1"/>
    <col min="6658" max="6658" width="13.28515625" style="2" customWidth="1"/>
    <col min="6659" max="6659" width="37.7109375" style="2" customWidth="1"/>
    <col min="6660" max="6660" width="39.5703125" style="2" customWidth="1"/>
    <col min="6661" max="6661" width="11.140625" style="2" customWidth="1"/>
    <col min="6662" max="6912" width="9.140625" style="2"/>
    <col min="6913" max="6913" width="4.42578125" style="2" customWidth="1"/>
    <col min="6914" max="6914" width="13.28515625" style="2" customWidth="1"/>
    <col min="6915" max="6915" width="37.7109375" style="2" customWidth="1"/>
    <col min="6916" max="6916" width="39.5703125" style="2" customWidth="1"/>
    <col min="6917" max="6917" width="11.140625" style="2" customWidth="1"/>
    <col min="6918" max="7168" width="9.140625" style="2"/>
    <col min="7169" max="7169" width="4.42578125" style="2" customWidth="1"/>
    <col min="7170" max="7170" width="13.28515625" style="2" customWidth="1"/>
    <col min="7171" max="7171" width="37.7109375" style="2" customWidth="1"/>
    <col min="7172" max="7172" width="39.5703125" style="2" customWidth="1"/>
    <col min="7173" max="7173" width="11.140625" style="2" customWidth="1"/>
    <col min="7174" max="7424" width="9.140625" style="2"/>
    <col min="7425" max="7425" width="4.42578125" style="2" customWidth="1"/>
    <col min="7426" max="7426" width="13.28515625" style="2" customWidth="1"/>
    <col min="7427" max="7427" width="37.7109375" style="2" customWidth="1"/>
    <col min="7428" max="7428" width="39.5703125" style="2" customWidth="1"/>
    <col min="7429" max="7429" width="11.140625" style="2" customWidth="1"/>
    <col min="7430" max="7680" width="9.140625" style="2"/>
    <col min="7681" max="7681" width="4.42578125" style="2" customWidth="1"/>
    <col min="7682" max="7682" width="13.28515625" style="2" customWidth="1"/>
    <col min="7683" max="7683" width="37.7109375" style="2" customWidth="1"/>
    <col min="7684" max="7684" width="39.5703125" style="2" customWidth="1"/>
    <col min="7685" max="7685" width="11.140625" style="2" customWidth="1"/>
    <col min="7686" max="7936" width="9.140625" style="2"/>
    <col min="7937" max="7937" width="4.42578125" style="2" customWidth="1"/>
    <col min="7938" max="7938" width="13.28515625" style="2" customWidth="1"/>
    <col min="7939" max="7939" width="37.7109375" style="2" customWidth="1"/>
    <col min="7940" max="7940" width="39.5703125" style="2" customWidth="1"/>
    <col min="7941" max="7941" width="11.140625" style="2" customWidth="1"/>
    <col min="7942" max="8192" width="9.140625" style="2"/>
    <col min="8193" max="8193" width="4.42578125" style="2" customWidth="1"/>
    <col min="8194" max="8194" width="13.28515625" style="2" customWidth="1"/>
    <col min="8195" max="8195" width="37.7109375" style="2" customWidth="1"/>
    <col min="8196" max="8196" width="39.5703125" style="2" customWidth="1"/>
    <col min="8197" max="8197" width="11.140625" style="2" customWidth="1"/>
    <col min="8198" max="8448" width="9.140625" style="2"/>
    <col min="8449" max="8449" width="4.42578125" style="2" customWidth="1"/>
    <col min="8450" max="8450" width="13.28515625" style="2" customWidth="1"/>
    <col min="8451" max="8451" width="37.7109375" style="2" customWidth="1"/>
    <col min="8452" max="8452" width="39.5703125" style="2" customWidth="1"/>
    <col min="8453" max="8453" width="11.140625" style="2" customWidth="1"/>
    <col min="8454" max="8704" width="9.140625" style="2"/>
    <col min="8705" max="8705" width="4.42578125" style="2" customWidth="1"/>
    <col min="8706" max="8706" width="13.28515625" style="2" customWidth="1"/>
    <col min="8707" max="8707" width="37.7109375" style="2" customWidth="1"/>
    <col min="8708" max="8708" width="39.5703125" style="2" customWidth="1"/>
    <col min="8709" max="8709" width="11.140625" style="2" customWidth="1"/>
    <col min="8710" max="8960" width="9.140625" style="2"/>
    <col min="8961" max="8961" width="4.42578125" style="2" customWidth="1"/>
    <col min="8962" max="8962" width="13.28515625" style="2" customWidth="1"/>
    <col min="8963" max="8963" width="37.7109375" style="2" customWidth="1"/>
    <col min="8964" max="8964" width="39.5703125" style="2" customWidth="1"/>
    <col min="8965" max="8965" width="11.140625" style="2" customWidth="1"/>
    <col min="8966" max="9216" width="9.140625" style="2"/>
    <col min="9217" max="9217" width="4.42578125" style="2" customWidth="1"/>
    <col min="9218" max="9218" width="13.28515625" style="2" customWidth="1"/>
    <col min="9219" max="9219" width="37.7109375" style="2" customWidth="1"/>
    <col min="9220" max="9220" width="39.5703125" style="2" customWidth="1"/>
    <col min="9221" max="9221" width="11.140625" style="2" customWidth="1"/>
    <col min="9222" max="9472" width="9.140625" style="2"/>
    <col min="9473" max="9473" width="4.42578125" style="2" customWidth="1"/>
    <col min="9474" max="9474" width="13.28515625" style="2" customWidth="1"/>
    <col min="9475" max="9475" width="37.7109375" style="2" customWidth="1"/>
    <col min="9476" max="9476" width="39.5703125" style="2" customWidth="1"/>
    <col min="9477" max="9477" width="11.140625" style="2" customWidth="1"/>
    <col min="9478" max="9728" width="9.140625" style="2"/>
    <col min="9729" max="9729" width="4.42578125" style="2" customWidth="1"/>
    <col min="9730" max="9730" width="13.28515625" style="2" customWidth="1"/>
    <col min="9731" max="9731" width="37.7109375" style="2" customWidth="1"/>
    <col min="9732" max="9732" width="39.5703125" style="2" customWidth="1"/>
    <col min="9733" max="9733" width="11.140625" style="2" customWidth="1"/>
    <col min="9734" max="9984" width="9.140625" style="2"/>
    <col min="9985" max="9985" width="4.42578125" style="2" customWidth="1"/>
    <col min="9986" max="9986" width="13.28515625" style="2" customWidth="1"/>
    <col min="9987" max="9987" width="37.7109375" style="2" customWidth="1"/>
    <col min="9988" max="9988" width="39.5703125" style="2" customWidth="1"/>
    <col min="9989" max="9989" width="11.140625" style="2" customWidth="1"/>
    <col min="9990" max="10240" width="9.140625" style="2"/>
    <col min="10241" max="10241" width="4.42578125" style="2" customWidth="1"/>
    <col min="10242" max="10242" width="13.28515625" style="2" customWidth="1"/>
    <col min="10243" max="10243" width="37.7109375" style="2" customWidth="1"/>
    <col min="10244" max="10244" width="39.5703125" style="2" customWidth="1"/>
    <col min="10245" max="10245" width="11.140625" style="2" customWidth="1"/>
    <col min="10246" max="10496" width="9.140625" style="2"/>
    <col min="10497" max="10497" width="4.42578125" style="2" customWidth="1"/>
    <col min="10498" max="10498" width="13.28515625" style="2" customWidth="1"/>
    <col min="10499" max="10499" width="37.7109375" style="2" customWidth="1"/>
    <col min="10500" max="10500" width="39.5703125" style="2" customWidth="1"/>
    <col min="10501" max="10501" width="11.140625" style="2" customWidth="1"/>
    <col min="10502" max="10752" width="9.140625" style="2"/>
    <col min="10753" max="10753" width="4.42578125" style="2" customWidth="1"/>
    <col min="10754" max="10754" width="13.28515625" style="2" customWidth="1"/>
    <col min="10755" max="10755" width="37.7109375" style="2" customWidth="1"/>
    <col min="10756" max="10756" width="39.5703125" style="2" customWidth="1"/>
    <col min="10757" max="10757" width="11.140625" style="2" customWidth="1"/>
    <col min="10758" max="11008" width="9.140625" style="2"/>
    <col min="11009" max="11009" width="4.42578125" style="2" customWidth="1"/>
    <col min="11010" max="11010" width="13.28515625" style="2" customWidth="1"/>
    <col min="11011" max="11011" width="37.7109375" style="2" customWidth="1"/>
    <col min="11012" max="11012" width="39.5703125" style="2" customWidth="1"/>
    <col min="11013" max="11013" width="11.140625" style="2" customWidth="1"/>
    <col min="11014" max="11264" width="9.140625" style="2"/>
    <col min="11265" max="11265" width="4.42578125" style="2" customWidth="1"/>
    <col min="11266" max="11266" width="13.28515625" style="2" customWidth="1"/>
    <col min="11267" max="11267" width="37.7109375" style="2" customWidth="1"/>
    <col min="11268" max="11268" width="39.5703125" style="2" customWidth="1"/>
    <col min="11269" max="11269" width="11.140625" style="2" customWidth="1"/>
    <col min="11270" max="11520" width="9.140625" style="2"/>
    <col min="11521" max="11521" width="4.42578125" style="2" customWidth="1"/>
    <col min="11522" max="11522" width="13.28515625" style="2" customWidth="1"/>
    <col min="11523" max="11523" width="37.7109375" style="2" customWidth="1"/>
    <col min="11524" max="11524" width="39.5703125" style="2" customWidth="1"/>
    <col min="11525" max="11525" width="11.140625" style="2" customWidth="1"/>
    <col min="11526" max="11776" width="9.140625" style="2"/>
    <col min="11777" max="11777" width="4.42578125" style="2" customWidth="1"/>
    <col min="11778" max="11778" width="13.28515625" style="2" customWidth="1"/>
    <col min="11779" max="11779" width="37.7109375" style="2" customWidth="1"/>
    <col min="11780" max="11780" width="39.5703125" style="2" customWidth="1"/>
    <col min="11781" max="11781" width="11.140625" style="2" customWidth="1"/>
    <col min="11782" max="12032" width="9.140625" style="2"/>
    <col min="12033" max="12033" width="4.42578125" style="2" customWidth="1"/>
    <col min="12034" max="12034" width="13.28515625" style="2" customWidth="1"/>
    <col min="12035" max="12035" width="37.7109375" style="2" customWidth="1"/>
    <col min="12036" max="12036" width="39.5703125" style="2" customWidth="1"/>
    <col min="12037" max="12037" width="11.140625" style="2" customWidth="1"/>
    <col min="12038" max="12288" width="9.140625" style="2"/>
    <col min="12289" max="12289" width="4.42578125" style="2" customWidth="1"/>
    <col min="12290" max="12290" width="13.28515625" style="2" customWidth="1"/>
    <col min="12291" max="12291" width="37.7109375" style="2" customWidth="1"/>
    <col min="12292" max="12292" width="39.5703125" style="2" customWidth="1"/>
    <col min="12293" max="12293" width="11.140625" style="2" customWidth="1"/>
    <col min="12294" max="12544" width="9.140625" style="2"/>
    <col min="12545" max="12545" width="4.42578125" style="2" customWidth="1"/>
    <col min="12546" max="12546" width="13.28515625" style="2" customWidth="1"/>
    <col min="12547" max="12547" width="37.7109375" style="2" customWidth="1"/>
    <col min="12548" max="12548" width="39.5703125" style="2" customWidth="1"/>
    <col min="12549" max="12549" width="11.140625" style="2" customWidth="1"/>
    <col min="12550" max="12800" width="9.140625" style="2"/>
    <col min="12801" max="12801" width="4.42578125" style="2" customWidth="1"/>
    <col min="12802" max="12802" width="13.28515625" style="2" customWidth="1"/>
    <col min="12803" max="12803" width="37.7109375" style="2" customWidth="1"/>
    <col min="12804" max="12804" width="39.5703125" style="2" customWidth="1"/>
    <col min="12805" max="12805" width="11.140625" style="2" customWidth="1"/>
    <col min="12806" max="13056" width="9.140625" style="2"/>
    <col min="13057" max="13057" width="4.42578125" style="2" customWidth="1"/>
    <col min="13058" max="13058" width="13.28515625" style="2" customWidth="1"/>
    <col min="13059" max="13059" width="37.7109375" style="2" customWidth="1"/>
    <col min="13060" max="13060" width="39.5703125" style="2" customWidth="1"/>
    <col min="13061" max="13061" width="11.140625" style="2" customWidth="1"/>
    <col min="13062" max="13312" width="9.140625" style="2"/>
    <col min="13313" max="13313" width="4.42578125" style="2" customWidth="1"/>
    <col min="13314" max="13314" width="13.28515625" style="2" customWidth="1"/>
    <col min="13315" max="13315" width="37.7109375" style="2" customWidth="1"/>
    <col min="13316" max="13316" width="39.5703125" style="2" customWidth="1"/>
    <col min="13317" max="13317" width="11.140625" style="2" customWidth="1"/>
    <col min="13318" max="13568" width="9.140625" style="2"/>
    <col min="13569" max="13569" width="4.42578125" style="2" customWidth="1"/>
    <col min="13570" max="13570" width="13.28515625" style="2" customWidth="1"/>
    <col min="13571" max="13571" width="37.7109375" style="2" customWidth="1"/>
    <col min="13572" max="13572" width="39.5703125" style="2" customWidth="1"/>
    <col min="13573" max="13573" width="11.140625" style="2" customWidth="1"/>
    <col min="13574" max="13824" width="9.140625" style="2"/>
    <col min="13825" max="13825" width="4.42578125" style="2" customWidth="1"/>
    <col min="13826" max="13826" width="13.28515625" style="2" customWidth="1"/>
    <col min="13827" max="13827" width="37.7109375" style="2" customWidth="1"/>
    <col min="13828" max="13828" width="39.5703125" style="2" customWidth="1"/>
    <col min="13829" max="13829" width="11.140625" style="2" customWidth="1"/>
    <col min="13830" max="14080" width="9.140625" style="2"/>
    <col min="14081" max="14081" width="4.42578125" style="2" customWidth="1"/>
    <col min="14082" max="14082" width="13.28515625" style="2" customWidth="1"/>
    <col min="14083" max="14083" width="37.7109375" style="2" customWidth="1"/>
    <col min="14084" max="14084" width="39.5703125" style="2" customWidth="1"/>
    <col min="14085" max="14085" width="11.140625" style="2" customWidth="1"/>
    <col min="14086" max="14336" width="9.140625" style="2"/>
    <col min="14337" max="14337" width="4.42578125" style="2" customWidth="1"/>
    <col min="14338" max="14338" width="13.28515625" style="2" customWidth="1"/>
    <col min="14339" max="14339" width="37.7109375" style="2" customWidth="1"/>
    <col min="14340" max="14340" width="39.5703125" style="2" customWidth="1"/>
    <col min="14341" max="14341" width="11.140625" style="2" customWidth="1"/>
    <col min="14342" max="14592" width="9.140625" style="2"/>
    <col min="14593" max="14593" width="4.42578125" style="2" customWidth="1"/>
    <col min="14594" max="14594" width="13.28515625" style="2" customWidth="1"/>
    <col min="14595" max="14595" width="37.7109375" style="2" customWidth="1"/>
    <col min="14596" max="14596" width="39.5703125" style="2" customWidth="1"/>
    <col min="14597" max="14597" width="11.140625" style="2" customWidth="1"/>
    <col min="14598" max="14848" width="9.140625" style="2"/>
    <col min="14849" max="14849" width="4.42578125" style="2" customWidth="1"/>
    <col min="14850" max="14850" width="13.28515625" style="2" customWidth="1"/>
    <col min="14851" max="14851" width="37.7109375" style="2" customWidth="1"/>
    <col min="14852" max="14852" width="39.5703125" style="2" customWidth="1"/>
    <col min="14853" max="14853" width="11.140625" style="2" customWidth="1"/>
    <col min="14854" max="15104" width="9.140625" style="2"/>
    <col min="15105" max="15105" width="4.42578125" style="2" customWidth="1"/>
    <col min="15106" max="15106" width="13.28515625" style="2" customWidth="1"/>
    <col min="15107" max="15107" width="37.7109375" style="2" customWidth="1"/>
    <col min="15108" max="15108" width="39.5703125" style="2" customWidth="1"/>
    <col min="15109" max="15109" width="11.140625" style="2" customWidth="1"/>
    <col min="15110" max="15360" width="9.140625" style="2"/>
    <col min="15361" max="15361" width="4.42578125" style="2" customWidth="1"/>
    <col min="15362" max="15362" width="13.28515625" style="2" customWidth="1"/>
    <col min="15363" max="15363" width="37.7109375" style="2" customWidth="1"/>
    <col min="15364" max="15364" width="39.5703125" style="2" customWidth="1"/>
    <col min="15365" max="15365" width="11.140625" style="2" customWidth="1"/>
    <col min="15366" max="15616" width="9.140625" style="2"/>
    <col min="15617" max="15617" width="4.42578125" style="2" customWidth="1"/>
    <col min="15618" max="15618" width="13.28515625" style="2" customWidth="1"/>
    <col min="15619" max="15619" width="37.7109375" style="2" customWidth="1"/>
    <col min="15620" max="15620" width="39.5703125" style="2" customWidth="1"/>
    <col min="15621" max="15621" width="11.140625" style="2" customWidth="1"/>
    <col min="15622" max="15872" width="9.140625" style="2"/>
    <col min="15873" max="15873" width="4.42578125" style="2" customWidth="1"/>
    <col min="15874" max="15874" width="13.28515625" style="2" customWidth="1"/>
    <col min="15875" max="15875" width="37.7109375" style="2" customWidth="1"/>
    <col min="15876" max="15876" width="39.5703125" style="2" customWidth="1"/>
    <col min="15877" max="15877" width="11.140625" style="2" customWidth="1"/>
    <col min="15878" max="16128" width="9.140625" style="2"/>
    <col min="16129" max="16129" width="4.42578125" style="2" customWidth="1"/>
    <col min="16130" max="16130" width="13.28515625" style="2" customWidth="1"/>
    <col min="16131" max="16131" width="37.7109375" style="2" customWidth="1"/>
    <col min="16132" max="16132" width="39.5703125" style="2" customWidth="1"/>
    <col min="16133" max="16133" width="11.140625" style="2" customWidth="1"/>
    <col min="16134" max="16384" width="9.140625" style="2"/>
  </cols>
  <sheetData>
    <row r="1" spans="1:5" x14ac:dyDescent="0.25">
      <c r="A1" s="50" t="s">
        <v>0</v>
      </c>
      <c r="B1" s="50"/>
      <c r="C1" s="50"/>
      <c r="D1" s="50"/>
    </row>
    <row r="2" spans="1:5" x14ac:dyDescent="0.25">
      <c r="A2" s="7"/>
      <c r="B2" s="7"/>
      <c r="C2" s="7"/>
      <c r="D2" s="7"/>
    </row>
    <row r="4" spans="1:5" x14ac:dyDescent="0.25">
      <c r="A4" s="51" t="s">
        <v>1</v>
      </c>
      <c r="B4" s="51"/>
      <c r="C4" s="51"/>
      <c r="D4" s="51"/>
    </row>
    <row r="5" spans="1:5" ht="12" customHeight="1" x14ac:dyDescent="0.25">
      <c r="A5" s="51" t="s">
        <v>86</v>
      </c>
      <c r="B5" s="51"/>
      <c r="C5" s="51"/>
      <c r="D5" s="51"/>
    </row>
    <row r="6" spans="1:5" s="6" customFormat="1" ht="12" customHeight="1" x14ac:dyDescent="0.2">
      <c r="A6" s="21"/>
      <c r="B6" s="14"/>
      <c r="C6" s="15"/>
      <c r="D6" s="16"/>
      <c r="E6" s="17"/>
    </row>
    <row r="7" spans="1:5" s="6" customFormat="1" ht="12" customHeight="1" x14ac:dyDescent="0.25">
      <c r="A7" s="2" t="s">
        <v>9</v>
      </c>
      <c r="B7" s="2"/>
      <c r="C7" s="2"/>
      <c r="D7" s="2"/>
      <c r="E7" s="2"/>
    </row>
    <row r="8" spans="1:5" s="6" customFormat="1" ht="16.5" customHeight="1" x14ac:dyDescent="0.25">
      <c r="A8" s="8" t="s">
        <v>2</v>
      </c>
      <c r="B8" s="9" t="s">
        <v>3</v>
      </c>
      <c r="C8" s="10" t="s">
        <v>4</v>
      </c>
      <c r="D8" s="11" t="s">
        <v>5</v>
      </c>
      <c r="E8" s="10" t="s">
        <v>6</v>
      </c>
    </row>
    <row r="9" spans="1:5" s="6" customFormat="1" ht="13.5" customHeight="1" x14ac:dyDescent="0.2">
      <c r="A9" s="22">
        <v>1</v>
      </c>
      <c r="B9" s="19">
        <v>1114</v>
      </c>
      <c r="C9" s="20" t="s">
        <v>10</v>
      </c>
      <c r="D9" s="20" t="s">
        <v>11</v>
      </c>
      <c r="E9" s="12">
        <v>44013</v>
      </c>
    </row>
    <row r="10" spans="1:5" s="6" customFormat="1" ht="13.5" customHeight="1" x14ac:dyDescent="0.2">
      <c r="A10" s="22">
        <v>2</v>
      </c>
      <c r="B10" s="19">
        <v>2791.24</v>
      </c>
      <c r="C10" s="20" t="s">
        <v>26</v>
      </c>
      <c r="D10" s="20" t="s">
        <v>16</v>
      </c>
      <c r="E10" s="12">
        <v>44014</v>
      </c>
    </row>
    <row r="11" spans="1:5" s="6" customFormat="1" ht="13.5" customHeight="1" x14ac:dyDescent="0.2">
      <c r="A11" s="22">
        <v>3</v>
      </c>
      <c r="B11" s="30">
        <v>19665.63</v>
      </c>
      <c r="C11" s="31" t="s">
        <v>36</v>
      </c>
      <c r="D11" s="20" t="s">
        <v>16</v>
      </c>
      <c r="E11" s="12">
        <v>44018</v>
      </c>
    </row>
    <row r="12" spans="1:5" s="6" customFormat="1" ht="13.5" customHeight="1" x14ac:dyDescent="0.2">
      <c r="A12" s="22">
        <v>4</v>
      </c>
      <c r="B12" s="33">
        <v>23300.2</v>
      </c>
      <c r="C12" s="34" t="s">
        <v>49</v>
      </c>
      <c r="D12" s="32" t="s">
        <v>51</v>
      </c>
      <c r="E12" s="12">
        <v>44018</v>
      </c>
    </row>
    <row r="13" spans="1:5" x14ac:dyDescent="0.2">
      <c r="A13" s="22">
        <v>5</v>
      </c>
      <c r="B13" s="35">
        <v>556.6</v>
      </c>
      <c r="C13" s="34" t="s">
        <v>31</v>
      </c>
      <c r="D13" s="36" t="s">
        <v>52</v>
      </c>
      <c r="E13" s="12">
        <v>44018</v>
      </c>
    </row>
    <row r="14" spans="1:5" x14ac:dyDescent="0.2">
      <c r="A14" s="22">
        <v>6</v>
      </c>
      <c r="B14" s="35">
        <v>833</v>
      </c>
      <c r="C14" s="34" t="s">
        <v>50</v>
      </c>
      <c r="D14" s="36" t="s">
        <v>55</v>
      </c>
      <c r="E14" s="12">
        <v>44018</v>
      </c>
    </row>
    <row r="15" spans="1:5" x14ac:dyDescent="0.25">
      <c r="A15" s="22">
        <v>7</v>
      </c>
      <c r="B15" s="46">
        <v>1291.1500000000001</v>
      </c>
      <c r="C15" s="31" t="s">
        <v>56</v>
      </c>
      <c r="D15" s="32" t="s">
        <v>61</v>
      </c>
      <c r="E15" s="42">
        <v>44019</v>
      </c>
    </row>
    <row r="16" spans="1:5" x14ac:dyDescent="0.25">
      <c r="A16" s="22">
        <v>8</v>
      </c>
      <c r="B16" s="30">
        <v>397.95</v>
      </c>
      <c r="C16" s="31" t="s">
        <v>64</v>
      </c>
      <c r="D16" s="20" t="s">
        <v>16</v>
      </c>
      <c r="E16" s="42">
        <v>44020</v>
      </c>
    </row>
    <row r="17" spans="1:5" x14ac:dyDescent="0.25">
      <c r="A17" s="22">
        <v>9</v>
      </c>
      <c r="B17" s="46">
        <v>1240.8</v>
      </c>
      <c r="C17" s="31" t="s">
        <v>62</v>
      </c>
      <c r="D17" s="36" t="s">
        <v>65</v>
      </c>
      <c r="E17" s="42">
        <v>44020</v>
      </c>
    </row>
    <row r="18" spans="1:5" x14ac:dyDescent="0.2">
      <c r="A18" s="22">
        <v>10</v>
      </c>
      <c r="B18" s="33">
        <v>366</v>
      </c>
      <c r="C18" s="34" t="s">
        <v>63</v>
      </c>
      <c r="D18" s="32" t="s">
        <v>66</v>
      </c>
      <c r="E18" s="42">
        <v>44020</v>
      </c>
    </row>
    <row r="19" spans="1:5" x14ac:dyDescent="0.25">
      <c r="A19" s="22">
        <v>11</v>
      </c>
      <c r="B19" s="30">
        <v>336.54</v>
      </c>
      <c r="C19" s="31" t="s">
        <v>78</v>
      </c>
      <c r="D19" s="20" t="s">
        <v>16</v>
      </c>
      <c r="E19" s="42">
        <v>44022</v>
      </c>
    </row>
    <row r="20" spans="1:5" x14ac:dyDescent="0.2">
      <c r="A20" s="22">
        <v>12</v>
      </c>
      <c r="B20" s="33">
        <v>3582.15</v>
      </c>
      <c r="C20" s="34" t="s">
        <v>79</v>
      </c>
      <c r="D20" s="32" t="s">
        <v>84</v>
      </c>
      <c r="E20" s="42">
        <v>44022</v>
      </c>
    </row>
    <row r="21" spans="1:5" x14ac:dyDescent="0.25">
      <c r="A21" s="22">
        <v>13</v>
      </c>
      <c r="B21" s="30">
        <v>1023.75</v>
      </c>
      <c r="C21" s="31" t="s">
        <v>80</v>
      </c>
      <c r="D21" s="20" t="s">
        <v>16</v>
      </c>
      <c r="E21" s="42">
        <v>44022</v>
      </c>
    </row>
    <row r="22" spans="1:5" x14ac:dyDescent="0.2">
      <c r="A22" s="22">
        <v>14</v>
      </c>
      <c r="B22" s="33">
        <v>1606.5</v>
      </c>
      <c r="C22" s="34" t="s">
        <v>81</v>
      </c>
      <c r="D22" s="32" t="s">
        <v>83</v>
      </c>
      <c r="E22" s="42">
        <v>44022</v>
      </c>
    </row>
    <row r="23" spans="1:5" x14ac:dyDescent="0.25">
      <c r="A23" s="22">
        <v>15</v>
      </c>
      <c r="B23" s="30">
        <v>5250.81</v>
      </c>
      <c r="C23" s="31" t="s">
        <v>82</v>
      </c>
      <c r="D23" s="20" t="s">
        <v>16</v>
      </c>
      <c r="E23" s="42">
        <v>44022</v>
      </c>
    </row>
    <row r="24" spans="1:5" x14ac:dyDescent="0.2">
      <c r="A24" s="22">
        <v>16</v>
      </c>
      <c r="B24" s="33">
        <v>2187.5700000000002</v>
      </c>
      <c r="C24" s="31" t="s">
        <v>64</v>
      </c>
      <c r="D24" s="32" t="s">
        <v>16</v>
      </c>
      <c r="E24" s="42">
        <v>44022</v>
      </c>
    </row>
    <row r="25" spans="1:5" x14ac:dyDescent="0.2">
      <c r="A25" s="22">
        <v>17</v>
      </c>
      <c r="B25" s="33">
        <v>1904.02</v>
      </c>
      <c r="C25" s="34" t="s">
        <v>87</v>
      </c>
      <c r="D25" s="32" t="s">
        <v>90</v>
      </c>
      <c r="E25" s="42">
        <v>44025</v>
      </c>
    </row>
    <row r="26" spans="1:5" x14ac:dyDescent="0.25">
      <c r="A26" s="22">
        <v>18</v>
      </c>
      <c r="B26" s="30">
        <v>581.54</v>
      </c>
      <c r="C26" s="31" t="s">
        <v>88</v>
      </c>
      <c r="D26" s="20" t="s">
        <v>92</v>
      </c>
      <c r="E26" s="42">
        <v>44025</v>
      </c>
    </row>
    <row r="27" spans="1:5" x14ac:dyDescent="0.2">
      <c r="A27" s="22">
        <v>19</v>
      </c>
      <c r="B27" s="33">
        <v>1193.3900000000001</v>
      </c>
      <c r="C27" s="34" t="s">
        <v>79</v>
      </c>
      <c r="D27" s="20" t="s">
        <v>92</v>
      </c>
      <c r="E27" s="42">
        <v>44025</v>
      </c>
    </row>
    <row r="28" spans="1:5" x14ac:dyDescent="0.2">
      <c r="A28" s="22">
        <v>20</v>
      </c>
      <c r="B28" s="33">
        <v>17987.080000000002</v>
      </c>
      <c r="C28" s="34" t="s">
        <v>89</v>
      </c>
      <c r="D28" s="32" t="s">
        <v>91</v>
      </c>
      <c r="E28" s="42">
        <v>44025</v>
      </c>
    </row>
    <row r="29" spans="1:5" x14ac:dyDescent="0.25">
      <c r="A29" s="22">
        <v>21</v>
      </c>
      <c r="B29" s="30">
        <v>366</v>
      </c>
      <c r="C29" s="31" t="s">
        <v>63</v>
      </c>
      <c r="D29" s="32" t="s">
        <v>66</v>
      </c>
      <c r="E29" s="42">
        <v>44025</v>
      </c>
    </row>
    <row r="30" spans="1:5" x14ac:dyDescent="0.2">
      <c r="A30" s="22">
        <v>22</v>
      </c>
      <c r="B30" s="35">
        <f>1689+131.39+4310</f>
        <v>6130.3899999999994</v>
      </c>
      <c r="C30" s="40" t="s">
        <v>53</v>
      </c>
      <c r="D30" s="41" t="s">
        <v>54</v>
      </c>
      <c r="E30" s="42"/>
    </row>
    <row r="31" spans="1:5" x14ac:dyDescent="0.2">
      <c r="A31" s="5"/>
      <c r="B31" s="37"/>
      <c r="C31" s="38"/>
      <c r="D31" s="39"/>
      <c r="E31" s="4"/>
    </row>
    <row r="32" spans="1:5" x14ac:dyDescent="0.2">
      <c r="A32" s="13" t="s">
        <v>7</v>
      </c>
      <c r="B32" s="14"/>
      <c r="C32" s="15"/>
      <c r="D32" s="16"/>
      <c r="E32" s="17"/>
    </row>
    <row r="33" spans="1:5" x14ac:dyDescent="0.25">
      <c r="A33" s="8" t="s">
        <v>2</v>
      </c>
      <c r="B33" s="9" t="s">
        <v>3</v>
      </c>
      <c r="C33" s="10" t="s">
        <v>4</v>
      </c>
      <c r="D33" s="11" t="s">
        <v>5</v>
      </c>
      <c r="E33" s="10" t="s">
        <v>6</v>
      </c>
    </row>
    <row r="34" spans="1:5" x14ac:dyDescent="0.2">
      <c r="A34" s="18">
        <v>1</v>
      </c>
      <c r="B34" s="19">
        <f>20.61+116.82</f>
        <v>137.43</v>
      </c>
      <c r="C34" s="20" t="s">
        <v>15</v>
      </c>
      <c r="D34" s="20" t="s">
        <v>16</v>
      </c>
      <c r="E34" s="12" t="s">
        <v>12</v>
      </c>
    </row>
    <row r="35" spans="1:5" x14ac:dyDescent="0.2">
      <c r="A35" s="18">
        <v>2</v>
      </c>
      <c r="B35" s="19">
        <f>11.74+66.52</f>
        <v>78.259999999999991</v>
      </c>
      <c r="C35" s="20" t="s">
        <v>13</v>
      </c>
      <c r="D35" s="20" t="s">
        <v>17</v>
      </c>
      <c r="E35" s="12" t="s">
        <v>12</v>
      </c>
    </row>
    <row r="36" spans="1:5" x14ac:dyDescent="0.25">
      <c r="A36" s="18">
        <v>3</v>
      </c>
      <c r="B36" s="19">
        <v>3164.26</v>
      </c>
      <c r="C36" s="20" t="s">
        <v>14</v>
      </c>
      <c r="D36" s="20" t="s">
        <v>8</v>
      </c>
      <c r="E36" s="23" t="s">
        <v>12</v>
      </c>
    </row>
    <row r="37" spans="1:5" x14ac:dyDescent="0.2">
      <c r="A37" s="18">
        <v>4</v>
      </c>
      <c r="B37" s="19">
        <v>78343.39</v>
      </c>
      <c r="C37" s="20" t="s">
        <v>18</v>
      </c>
      <c r="D37" s="20" t="s">
        <v>21</v>
      </c>
      <c r="E37" s="12" t="s">
        <v>12</v>
      </c>
    </row>
    <row r="38" spans="1:5" x14ac:dyDescent="0.2">
      <c r="A38" s="18">
        <v>5</v>
      </c>
      <c r="B38" s="24">
        <v>59456.08</v>
      </c>
      <c r="C38" s="25" t="s">
        <v>19</v>
      </c>
      <c r="D38" s="25" t="s">
        <v>20</v>
      </c>
      <c r="E38" s="12" t="s">
        <v>12</v>
      </c>
    </row>
    <row r="39" spans="1:5" x14ac:dyDescent="0.2">
      <c r="A39" s="18">
        <v>6</v>
      </c>
      <c r="B39" s="24">
        <v>5460.6</v>
      </c>
      <c r="C39" s="20" t="s">
        <v>27</v>
      </c>
      <c r="D39" s="20" t="s">
        <v>16</v>
      </c>
      <c r="E39" s="12">
        <v>44014</v>
      </c>
    </row>
    <row r="40" spans="1:5" x14ac:dyDescent="0.2">
      <c r="A40" s="18">
        <v>7</v>
      </c>
      <c r="B40" s="19">
        <v>400.52</v>
      </c>
      <c r="C40" s="20" t="s">
        <v>15</v>
      </c>
      <c r="D40" s="20" t="s">
        <v>16</v>
      </c>
      <c r="E40" s="12">
        <v>44014</v>
      </c>
    </row>
    <row r="41" spans="1:5" x14ac:dyDescent="0.25">
      <c r="A41" s="18">
        <v>8</v>
      </c>
      <c r="B41" s="19">
        <f>392.41+1177.2</f>
        <v>1569.6100000000001</v>
      </c>
      <c r="C41" s="20" t="s">
        <v>31</v>
      </c>
      <c r="D41" s="20" t="s">
        <v>8</v>
      </c>
      <c r="E41" s="23" t="s">
        <v>33</v>
      </c>
    </row>
    <row r="42" spans="1:5" x14ac:dyDescent="0.25">
      <c r="A42" s="18">
        <v>9</v>
      </c>
      <c r="B42" s="19">
        <v>37370.76</v>
      </c>
      <c r="C42" s="20" t="s">
        <v>32</v>
      </c>
      <c r="D42" s="20" t="s">
        <v>43</v>
      </c>
      <c r="E42" s="23" t="s">
        <v>33</v>
      </c>
    </row>
    <row r="43" spans="1:5" x14ac:dyDescent="0.25">
      <c r="A43" s="18">
        <v>10</v>
      </c>
      <c r="B43" s="19">
        <v>907.07</v>
      </c>
      <c r="C43" s="20" t="s">
        <v>34</v>
      </c>
      <c r="D43" s="20" t="s">
        <v>16</v>
      </c>
      <c r="E43" s="23" t="s">
        <v>33</v>
      </c>
    </row>
    <row r="44" spans="1:5" x14ac:dyDescent="0.25">
      <c r="A44" s="18">
        <v>11</v>
      </c>
      <c r="B44" s="19">
        <v>38.22</v>
      </c>
      <c r="C44" s="20" t="s">
        <v>35</v>
      </c>
      <c r="D44" s="20" t="s">
        <v>42</v>
      </c>
      <c r="E44" s="23" t="s">
        <v>33</v>
      </c>
    </row>
    <row r="45" spans="1:5" x14ac:dyDescent="0.25">
      <c r="A45" s="18">
        <v>12</v>
      </c>
      <c r="B45" s="19">
        <v>229.27</v>
      </c>
      <c r="C45" s="20" t="s">
        <v>36</v>
      </c>
      <c r="D45" s="20" t="s">
        <v>16</v>
      </c>
      <c r="E45" s="23" t="s">
        <v>33</v>
      </c>
    </row>
    <row r="46" spans="1:5" x14ac:dyDescent="0.25">
      <c r="A46" s="18">
        <v>13</v>
      </c>
      <c r="B46" s="19">
        <v>11467.09</v>
      </c>
      <c r="C46" s="20" t="s">
        <v>37</v>
      </c>
      <c r="D46" s="20" t="s">
        <v>44</v>
      </c>
      <c r="E46" s="23" t="s">
        <v>33</v>
      </c>
    </row>
    <row r="47" spans="1:5" x14ac:dyDescent="0.25">
      <c r="A47" s="18">
        <v>14</v>
      </c>
      <c r="B47" s="19">
        <v>41.65</v>
      </c>
      <c r="C47" s="20" t="s">
        <v>38</v>
      </c>
      <c r="D47" s="20" t="s">
        <v>45</v>
      </c>
      <c r="E47" s="23" t="s">
        <v>33</v>
      </c>
    </row>
    <row r="48" spans="1:5" x14ac:dyDescent="0.25">
      <c r="A48" s="18">
        <v>15</v>
      </c>
      <c r="B48" s="19">
        <v>2056.3200000000002</v>
      </c>
      <c r="C48" s="20" t="s">
        <v>39</v>
      </c>
      <c r="D48" s="20" t="s">
        <v>41</v>
      </c>
      <c r="E48" s="23" t="s">
        <v>33</v>
      </c>
    </row>
    <row r="49" spans="1:5" s="6" customFormat="1" ht="13.5" customHeight="1" x14ac:dyDescent="0.2">
      <c r="A49" s="18">
        <v>16</v>
      </c>
      <c r="B49" s="19">
        <v>15685</v>
      </c>
      <c r="C49" s="20" t="s">
        <v>30</v>
      </c>
      <c r="D49" s="20" t="s">
        <v>40</v>
      </c>
      <c r="E49" s="12">
        <v>44015</v>
      </c>
    </row>
    <row r="50" spans="1:5" s="6" customFormat="1" ht="13.5" customHeight="1" x14ac:dyDescent="0.2">
      <c r="A50" s="18">
        <v>17</v>
      </c>
      <c r="B50" s="19">
        <v>25270.7</v>
      </c>
      <c r="C50" s="20" t="s">
        <v>18</v>
      </c>
      <c r="D50" s="20" t="s">
        <v>46</v>
      </c>
      <c r="E50" s="12">
        <v>44015</v>
      </c>
    </row>
    <row r="51" spans="1:5" s="6" customFormat="1" ht="13.5" customHeight="1" x14ac:dyDescent="0.2">
      <c r="A51" s="18">
        <v>18</v>
      </c>
      <c r="B51" s="24">
        <v>39143.58</v>
      </c>
      <c r="C51" s="25" t="s">
        <v>47</v>
      </c>
      <c r="D51" s="20" t="s">
        <v>48</v>
      </c>
      <c r="E51" s="12">
        <v>44018</v>
      </c>
    </row>
    <row r="52" spans="1:5" s="6" customFormat="1" ht="13.5" customHeight="1" x14ac:dyDescent="0.25">
      <c r="A52" s="18">
        <v>19</v>
      </c>
      <c r="B52" s="19">
        <v>317.68</v>
      </c>
      <c r="C52" s="20" t="s">
        <v>57</v>
      </c>
      <c r="D52" s="20" t="s">
        <v>60</v>
      </c>
      <c r="E52" s="23" t="s">
        <v>58</v>
      </c>
    </row>
    <row r="53" spans="1:5" s="6" customFormat="1" ht="13.5" customHeight="1" x14ac:dyDescent="0.25">
      <c r="A53" s="18">
        <v>20</v>
      </c>
      <c r="B53" s="19">
        <f>125.55+711.45</f>
        <v>837</v>
      </c>
      <c r="C53" s="20" t="s">
        <v>59</v>
      </c>
      <c r="D53" s="20" t="s">
        <v>8</v>
      </c>
      <c r="E53" s="47" t="s">
        <v>58</v>
      </c>
    </row>
    <row r="54" spans="1:5" s="6" customFormat="1" ht="13.5" customHeight="1" x14ac:dyDescent="0.25">
      <c r="A54" s="18">
        <v>21</v>
      </c>
      <c r="B54" s="24">
        <f>52223.6+96986.7</f>
        <v>149210.29999999999</v>
      </c>
      <c r="C54" s="25" t="s">
        <v>69</v>
      </c>
      <c r="D54" s="20" t="s">
        <v>75</v>
      </c>
      <c r="E54" s="23" t="s">
        <v>70</v>
      </c>
    </row>
    <row r="55" spans="1:5" s="6" customFormat="1" ht="13.5" customHeight="1" x14ac:dyDescent="0.25">
      <c r="A55" s="18">
        <v>22</v>
      </c>
      <c r="B55" s="24">
        <v>1190</v>
      </c>
      <c r="C55" s="25" t="s">
        <v>71</v>
      </c>
      <c r="D55" s="20" t="s">
        <v>73</v>
      </c>
      <c r="E55" s="23" t="s">
        <v>70</v>
      </c>
    </row>
    <row r="56" spans="1:5" s="6" customFormat="1" ht="13.5" customHeight="1" x14ac:dyDescent="0.25">
      <c r="A56" s="18">
        <v>23</v>
      </c>
      <c r="B56" s="24">
        <v>9520</v>
      </c>
      <c r="C56" s="25" t="s">
        <v>72</v>
      </c>
      <c r="D56" s="20" t="s">
        <v>73</v>
      </c>
      <c r="E56" s="48">
        <v>44020</v>
      </c>
    </row>
    <row r="57" spans="1:5" s="6" customFormat="1" ht="13.5" customHeight="1" x14ac:dyDescent="0.25">
      <c r="A57" s="18">
        <v>24</v>
      </c>
      <c r="B57" s="24">
        <v>25273.599999999999</v>
      </c>
      <c r="C57" s="25" t="s">
        <v>74</v>
      </c>
      <c r="D57" s="20" t="s">
        <v>43</v>
      </c>
      <c r="E57" s="48">
        <v>44020</v>
      </c>
    </row>
    <row r="58" spans="1:5" s="6" customFormat="1" ht="13.5" customHeight="1" x14ac:dyDescent="0.25">
      <c r="A58" s="18">
        <v>25</v>
      </c>
      <c r="B58" s="24">
        <v>885.36</v>
      </c>
      <c r="C58" s="25" t="s">
        <v>38</v>
      </c>
      <c r="D58" s="20" t="s">
        <v>45</v>
      </c>
      <c r="E58" s="48">
        <v>44021</v>
      </c>
    </row>
    <row r="59" spans="1:5" s="6" customFormat="1" ht="13.5" customHeight="1" x14ac:dyDescent="0.25">
      <c r="A59" s="18">
        <v>26</v>
      </c>
      <c r="B59" s="24">
        <v>8996.4</v>
      </c>
      <c r="C59" s="25" t="s">
        <v>19</v>
      </c>
      <c r="D59" s="20" t="s">
        <v>20</v>
      </c>
      <c r="E59" s="48">
        <v>44021</v>
      </c>
    </row>
    <row r="60" spans="1:5" s="6" customFormat="1" ht="13.5" customHeight="1" x14ac:dyDescent="0.25">
      <c r="A60" s="18">
        <v>27</v>
      </c>
      <c r="B60" s="24">
        <v>60743.55</v>
      </c>
      <c r="C60" s="25" t="s">
        <v>76</v>
      </c>
      <c r="D60" s="20" t="s">
        <v>77</v>
      </c>
      <c r="E60" s="48">
        <v>44021</v>
      </c>
    </row>
    <row r="61" spans="1:5" s="6" customFormat="1" ht="13.5" customHeight="1" x14ac:dyDescent="0.25">
      <c r="A61" s="18">
        <v>28</v>
      </c>
      <c r="B61" s="24">
        <v>1538.41</v>
      </c>
      <c r="C61" s="25" t="s">
        <v>37</v>
      </c>
      <c r="D61" s="20" t="s">
        <v>60</v>
      </c>
      <c r="E61" s="48">
        <v>44021</v>
      </c>
    </row>
    <row r="62" spans="1:5" s="6" customFormat="1" ht="13.5" customHeight="1" x14ac:dyDescent="0.25">
      <c r="A62" s="18">
        <v>29</v>
      </c>
      <c r="B62" s="24">
        <v>1190</v>
      </c>
      <c r="C62" s="25" t="s">
        <v>71</v>
      </c>
      <c r="D62" s="20" t="s">
        <v>73</v>
      </c>
      <c r="E62" s="48">
        <v>44021</v>
      </c>
    </row>
    <row r="63" spans="1:5" s="6" customFormat="1" ht="13.5" customHeight="1" x14ac:dyDescent="0.25">
      <c r="A63" s="18">
        <v>30</v>
      </c>
      <c r="B63" s="24">
        <v>289.77999999999997</v>
      </c>
      <c r="C63" s="31" t="s">
        <v>36</v>
      </c>
      <c r="D63" s="20" t="s">
        <v>16</v>
      </c>
      <c r="E63" s="48">
        <v>44022</v>
      </c>
    </row>
    <row r="64" spans="1:5" s="6" customFormat="1" ht="13.5" customHeight="1" x14ac:dyDescent="0.25">
      <c r="A64" s="18">
        <v>31</v>
      </c>
      <c r="B64" s="24">
        <v>213248</v>
      </c>
      <c r="C64" s="31" t="s">
        <v>93</v>
      </c>
      <c r="D64" s="20" t="s">
        <v>94</v>
      </c>
      <c r="E64" s="48">
        <v>44025</v>
      </c>
    </row>
    <row r="65" spans="1:5" s="6" customFormat="1" ht="13.5" customHeight="1" x14ac:dyDescent="0.25">
      <c r="A65" s="18">
        <v>32</v>
      </c>
      <c r="B65" s="24">
        <v>566</v>
      </c>
      <c r="C65" s="25" t="s">
        <v>53</v>
      </c>
      <c r="D65" s="20" t="s">
        <v>85</v>
      </c>
      <c r="E65" s="48"/>
    </row>
    <row r="66" spans="1:5" s="6" customFormat="1" ht="13.5" customHeight="1" x14ac:dyDescent="0.25">
      <c r="A66" s="43"/>
      <c r="B66" s="44"/>
      <c r="D66" s="28"/>
      <c r="E66" s="49"/>
    </row>
    <row r="67" spans="1:5" x14ac:dyDescent="0.25">
      <c r="A67" s="29" t="s">
        <v>22</v>
      </c>
    </row>
    <row r="68" spans="1:5" x14ac:dyDescent="0.25">
      <c r="A68" s="8" t="s">
        <v>2</v>
      </c>
      <c r="B68" s="9" t="s">
        <v>3</v>
      </c>
      <c r="C68" s="10" t="s">
        <v>4</v>
      </c>
      <c r="D68" s="11" t="s">
        <v>5</v>
      </c>
      <c r="E68" s="10" t="s">
        <v>6</v>
      </c>
    </row>
    <row r="69" spans="1:5" x14ac:dyDescent="0.2">
      <c r="A69" s="18">
        <v>1</v>
      </c>
      <c r="B69" s="19">
        <v>4953871.08</v>
      </c>
      <c r="C69" s="20" t="s">
        <v>23</v>
      </c>
      <c r="D69" s="20" t="s">
        <v>25</v>
      </c>
      <c r="E69" s="12" t="s">
        <v>24</v>
      </c>
    </row>
    <row r="70" spans="1:5" x14ac:dyDescent="0.2">
      <c r="A70" s="18">
        <v>2</v>
      </c>
      <c r="B70" s="19">
        <v>418097.2</v>
      </c>
      <c r="C70" s="20" t="s">
        <v>23</v>
      </c>
      <c r="D70" s="20" t="s">
        <v>25</v>
      </c>
      <c r="E70" s="12" t="s">
        <v>24</v>
      </c>
    </row>
    <row r="71" spans="1:5" x14ac:dyDescent="0.2">
      <c r="A71" s="18">
        <v>3</v>
      </c>
      <c r="B71" s="19">
        <v>2400000</v>
      </c>
      <c r="C71" s="20" t="s">
        <v>23</v>
      </c>
      <c r="D71" s="20" t="s">
        <v>25</v>
      </c>
      <c r="E71" s="12" t="s">
        <v>24</v>
      </c>
    </row>
    <row r="72" spans="1:5" x14ac:dyDescent="0.2">
      <c r="A72" s="27">
        <v>4</v>
      </c>
      <c r="B72" s="25">
        <v>839803.79</v>
      </c>
      <c r="C72" s="25" t="s">
        <v>29</v>
      </c>
      <c r="D72" s="20" t="s">
        <v>28</v>
      </c>
      <c r="E72" s="12">
        <v>44014</v>
      </c>
    </row>
    <row r="73" spans="1:5" x14ac:dyDescent="0.25">
      <c r="A73" s="18">
        <v>5</v>
      </c>
      <c r="B73" s="19">
        <v>576307.02</v>
      </c>
      <c r="C73" s="20" t="s">
        <v>29</v>
      </c>
      <c r="D73" s="20" t="s">
        <v>28</v>
      </c>
      <c r="E73" s="45">
        <v>44019</v>
      </c>
    </row>
    <row r="74" spans="1:5" x14ac:dyDescent="0.25">
      <c r="A74" s="27">
        <v>6</v>
      </c>
      <c r="B74" s="24">
        <v>2416600</v>
      </c>
      <c r="C74" s="25" t="s">
        <v>67</v>
      </c>
      <c r="D74" s="20" t="s">
        <v>68</v>
      </c>
      <c r="E74" s="45">
        <v>44020</v>
      </c>
    </row>
    <row r="75" spans="1:5" x14ac:dyDescent="0.25">
      <c r="E75" s="26"/>
    </row>
    <row r="76" spans="1:5" x14ac:dyDescent="0.25">
      <c r="E76" s="26"/>
    </row>
    <row r="77" spans="1:5" x14ac:dyDescent="0.25">
      <c r="E77" s="26"/>
    </row>
    <row r="78" spans="1:5" x14ac:dyDescent="0.25">
      <c r="E78" s="26"/>
    </row>
    <row r="79" spans="1:5" x14ac:dyDescent="0.25">
      <c r="E79" s="26"/>
    </row>
    <row r="80" spans="1:5" x14ac:dyDescent="0.25">
      <c r="E80" s="26"/>
    </row>
    <row r="81" spans="5:5" x14ac:dyDescent="0.25">
      <c r="E81" s="26"/>
    </row>
    <row r="82" spans="5:5" x14ac:dyDescent="0.25">
      <c r="E82" s="26"/>
    </row>
    <row r="83" spans="5:5" x14ac:dyDescent="0.25">
      <c r="E83" s="26"/>
    </row>
  </sheetData>
  <mergeCells count="3">
    <mergeCell ref="A1:D1"/>
    <mergeCell ref="A4:D4"/>
    <mergeCell ref="A5:D5"/>
  </mergeCells>
  <pageMargins left="0.7" right="0.7" top="0.75" bottom="0.75" header="0.3" footer="0.3"/>
  <pageSetup paperSize="9" scale="78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13.07.2020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Dogaru</dc:creator>
  <cp:lastModifiedBy>Gabriela Dogaru</cp:lastModifiedBy>
  <cp:lastPrinted>2020-07-14T09:01:30Z</cp:lastPrinted>
  <dcterms:created xsi:type="dcterms:W3CDTF">2020-03-03T07:59:12Z</dcterms:created>
  <dcterms:modified xsi:type="dcterms:W3CDTF">2020-07-14T09:01:33Z</dcterms:modified>
</cp:coreProperties>
</file>