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garug\Desktop\Situatie Plati\8.August\24.08.2020\"/>
    </mc:Choice>
  </mc:AlternateContent>
  <bookViews>
    <workbookView xWindow="0" yWindow="0" windowWidth="14205" windowHeight="12000"/>
  </bookViews>
  <sheets>
    <sheet name="24.08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96" i="1" l="1"/>
  <c r="B92" i="1" l="1"/>
  <c r="B91" i="1" l="1"/>
  <c r="B114" i="1" l="1"/>
</calcChain>
</file>

<file path=xl/sharedStrings.xml><?xml version="1.0" encoding="utf-8"?>
<sst xmlns="http://schemas.openxmlformats.org/spreadsheetml/2006/main" count="320" uniqueCount="197">
  <si>
    <t>SITUAȚIA</t>
  </si>
  <si>
    <t>SUMA PLĂTITĂ</t>
  </si>
  <si>
    <t>BENEFICIAR</t>
  </si>
  <si>
    <t>OBIECTIV</t>
  </si>
  <si>
    <t>DATA PLATII</t>
  </si>
  <si>
    <t>Nr. crt.</t>
  </si>
  <si>
    <t>TRANSFERURI</t>
  </si>
  <si>
    <t>CL ORADEA</t>
  </si>
  <si>
    <t>Transfer OUG 53/2019 termoficare</t>
  </si>
  <si>
    <t>PRAGMA COMPUTERS</t>
  </si>
  <si>
    <t>MIDA SOFT</t>
  </si>
  <si>
    <t>Achizitie tonere</t>
  </si>
  <si>
    <t>BUNURI SI SERVICII</t>
  </si>
  <si>
    <t>Nr. crt</t>
  </si>
  <si>
    <t xml:space="preserve">Personal MDRAP </t>
  </si>
  <si>
    <t>Cheltuieli deplasari interne</t>
  </si>
  <si>
    <t>Achizitie sistem stocare virtual</t>
  </si>
  <si>
    <t>VENITURI  PROPRII</t>
  </si>
  <si>
    <t>CNI</t>
  </si>
  <si>
    <t>Interventii in prima urgenta</t>
  </si>
  <si>
    <t>PROIECTE CU FINANATARE DIN FONDURI EXTERNE NERAMBURASABILE</t>
  </si>
  <si>
    <t>CERTSIGN</t>
  </si>
  <si>
    <t>ACZ CONSULTING</t>
  </si>
  <si>
    <t>Servicii evaluare proiect</t>
  </si>
  <si>
    <t>Servicii arhivare/depozitare</t>
  </si>
  <si>
    <t>ANL</t>
  </si>
  <si>
    <t>Transfer subventie ANL</t>
  </si>
  <si>
    <t>BAROUL CALARASI</t>
  </si>
  <si>
    <t>Cheltuieli judecata</t>
  </si>
  <si>
    <t>DOLAS ECOTRADE</t>
  </si>
  <si>
    <t>Servicii protocol</t>
  </si>
  <si>
    <t>CHELTUIELI PERSONAL</t>
  </si>
  <si>
    <t>1</t>
  </si>
  <si>
    <t>Personal MDRAP</t>
  </si>
  <si>
    <t>AS COMPUTER BUCURESTI</t>
  </si>
  <si>
    <t>Servicii mentenanata</t>
  </si>
  <si>
    <t>GARANTA ASIGURARI</t>
  </si>
  <si>
    <t>Polita CASCO</t>
  </si>
  <si>
    <t>GLOBAL ARCHIVE MANAGEMENT</t>
  </si>
  <si>
    <t>Servicii arhivare</t>
  </si>
  <si>
    <t xml:space="preserve">Avans concediu de odihna </t>
  </si>
  <si>
    <t>RCS &amp; RDS</t>
  </si>
  <si>
    <t>NOVA LIBRIS IMPEX</t>
  </si>
  <si>
    <t>Achizitie tipizate</t>
  </si>
  <si>
    <t>CENTRUL TERITORIAL DE CALCUL ELECTRONIC</t>
  </si>
  <si>
    <t>ASCENSORUL SA</t>
  </si>
  <si>
    <t>AER TECH SERVICES</t>
  </si>
  <si>
    <t>Servicii reparatii/intretinere</t>
  </si>
  <si>
    <t xml:space="preserve">Servicii intretinere </t>
  </si>
  <si>
    <t xml:space="preserve">Servicii furnizare date </t>
  </si>
  <si>
    <t>DNS BIROTICA</t>
  </si>
  <si>
    <t>Achizitie rechizite</t>
  </si>
  <si>
    <t>ALMATAR TRANS</t>
  </si>
  <si>
    <t>Achizitie carburant</t>
  </si>
  <si>
    <t>Cota parte utilitati</t>
  </si>
  <si>
    <t xml:space="preserve">Servicii telefonie </t>
  </si>
  <si>
    <t>Abonament cablu-tv</t>
  </si>
  <si>
    <t>SODEXO PASS</t>
  </si>
  <si>
    <t>I.S.C.</t>
  </si>
  <si>
    <t>MONITORUL OFICIAL</t>
  </si>
  <si>
    <t>Tichete de vacanta</t>
  </si>
  <si>
    <t>CIP AVANTAJ</t>
  </si>
  <si>
    <t>Servicii curatenie</t>
  </si>
  <si>
    <t>DDA BIROTICA OFFICE SRL</t>
  </si>
  <si>
    <t>Servicii publicare ordine</t>
  </si>
  <si>
    <t>Achizitie consumabile</t>
  </si>
  <si>
    <t>MINISTERUL ECONOMIEI</t>
  </si>
  <si>
    <t>AER TECH SERVICE SRL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</si>
  <si>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</si>
  <si>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</si>
  <si>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</si>
  <si>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</si>
  <si>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</si>
  <si>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</si>
  <si>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</si>
  <si>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</si>
  <si>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</si>
  <si>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</si>
  <si>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</si>
  <si>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</si>
  <si>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</si>
  <si>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</si>
  <si>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ONE SOFTWARE</t>
  </si>
  <si>
    <t>Servicii suport IT</t>
  </si>
  <si>
    <t>INTEGRAL TOP SOLUTIONS</t>
  </si>
  <si>
    <t>Materiale promotionale</t>
  </si>
  <si>
    <t>HOLOSUN</t>
  </si>
  <si>
    <t>Buget de stat</t>
  </si>
  <si>
    <t>Impozit salarii, contributii etc.</t>
  </si>
  <si>
    <t>Salarii iulie 2020</t>
  </si>
  <si>
    <t>EXPERT COPY SERVICE</t>
  </si>
  <si>
    <t>Achizitie piese de schimb</t>
  </si>
  <si>
    <t>ANCPI</t>
  </si>
  <si>
    <t>Transfer subventie ANCPI</t>
  </si>
  <si>
    <t>ARCHIDATA</t>
  </si>
  <si>
    <t>Servicii evaluare</t>
  </si>
  <si>
    <t>REDTECH ELECTRONIC BRANDS SRL</t>
  </si>
  <si>
    <t>Achizitie tablete</t>
  </si>
  <si>
    <t xml:space="preserve">SERVICIUL DE TELECOMUNICATII SPECIALE </t>
  </si>
  <si>
    <t>ORANGE</t>
  </si>
  <si>
    <t>POSTA ROMANA</t>
  </si>
  <si>
    <t>MINISTERUL MEDIULUI</t>
  </si>
  <si>
    <t>ENEL ENERGIE MUNTENIA</t>
  </si>
  <si>
    <t>PARLAM ROM-CAM DEPUTATILOR</t>
  </si>
  <si>
    <t>Servicii postale</t>
  </si>
  <si>
    <t>16</t>
  </si>
  <si>
    <t>17</t>
  </si>
  <si>
    <t>18</t>
  </si>
  <si>
    <t>19</t>
  </si>
  <si>
    <t>20</t>
  </si>
  <si>
    <t>21</t>
  </si>
  <si>
    <t>22</t>
  </si>
  <si>
    <t>23</t>
  </si>
  <si>
    <t>MINISTERUL AFACERILOR INTERNE</t>
  </si>
  <si>
    <t xml:space="preserve">ORANGE ROMANIA </t>
  </si>
  <si>
    <t>VODAFONE ROMANIA</t>
  </si>
  <si>
    <t xml:space="preserve">Achizitie tonere </t>
  </si>
  <si>
    <t xml:space="preserve">Servicii furnizare internet </t>
  </si>
  <si>
    <t>RUBIN 2000 IMP EXP</t>
  </si>
  <si>
    <t>DDD CONSTANCE PERFECT CLEAN</t>
  </si>
  <si>
    <t>CLEAN PREST ACTIV</t>
  </si>
  <si>
    <t>COMP DE TRANSP BUSU</t>
  </si>
  <si>
    <t>AER TECH SERVICE</t>
  </si>
  <si>
    <t>COMIGA PROD IMPEX</t>
  </si>
  <si>
    <t>TIMAS</t>
  </si>
  <si>
    <t>FABI TOTAL GRUP</t>
  </si>
  <si>
    <t>Servicii dezinfectie</t>
  </si>
  <si>
    <t>Servicii intretinere</t>
  </si>
  <si>
    <t>Servicii intretinere auto</t>
  </si>
  <si>
    <t xml:space="preserve">Revizie tehnica auto </t>
  </si>
  <si>
    <t>Service fotocopiatoare</t>
  </si>
  <si>
    <t>Achizitie placute gravate/stampile</t>
  </si>
  <si>
    <t>Servicii reparatii si intretinere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</si>
  <si>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</si>
  <si>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</si>
  <si>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</si>
  <si>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</si>
  <si>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</si>
  <si>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</si>
  <si>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</si>
  <si>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</si>
  <si>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</si>
  <si>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</si>
  <si>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SAMA CONSUL</t>
  </si>
  <si>
    <t>Achizitie consumabile IT</t>
  </si>
  <si>
    <t xml:space="preserve">ORANGE </t>
  </si>
  <si>
    <t>AS COMPUTER BUCURESTI SRL</t>
  </si>
  <si>
    <t xml:space="preserve">Servicii mentenanta </t>
  </si>
  <si>
    <t>COMP DE TRANSP.BUSU</t>
  </si>
  <si>
    <t>BUGET DE STAT</t>
  </si>
  <si>
    <t>Taxa handicap</t>
  </si>
  <si>
    <t>34</t>
  </si>
  <si>
    <t>35</t>
  </si>
  <si>
    <t>CL IASI</t>
  </si>
  <si>
    <t>CL MOTRU</t>
  </si>
  <si>
    <t>CL AIUD</t>
  </si>
  <si>
    <t>CL PLOIESTI</t>
  </si>
  <si>
    <t>Transfer OUG 74/2007 chiriasi evacuati</t>
  </si>
  <si>
    <t>CL VATRA DORNEI</t>
  </si>
  <si>
    <t>MINISTERUL JUSTITIEI</t>
  </si>
  <si>
    <t>SALSERV ECOSISTEM</t>
  </si>
  <si>
    <t xml:space="preserve">Servicii colectare deseuri </t>
  </si>
  <si>
    <t xml:space="preserve">Achizitie piese schimb </t>
  </si>
  <si>
    <t>36</t>
  </si>
  <si>
    <t>37</t>
  </si>
  <si>
    <t>38</t>
  </si>
  <si>
    <t>39</t>
  </si>
  <si>
    <t>40</t>
  </si>
  <si>
    <t>ALLIANZ-TIRIAC ASIGURARI</t>
  </si>
  <si>
    <t>Polita full casco</t>
  </si>
  <si>
    <t>ELSACO SOLUTIONS</t>
  </si>
  <si>
    <t>Achizitie obiecte inventar</t>
  </si>
  <si>
    <t>41</t>
  </si>
  <si>
    <t>42</t>
  </si>
  <si>
    <t>TELEKOM ROMANIA</t>
  </si>
  <si>
    <t>Materiale promotionale MN</t>
  </si>
  <si>
    <t>Telefonie mobila</t>
  </si>
  <si>
    <t xml:space="preserve">MINISTERUL LUCRA+A1:E49RILOR PUBLICE, DEZVOLTARII SI ADMINISTRATIEI </t>
  </si>
  <si>
    <t>NESTY AUTO SERVICE</t>
  </si>
  <si>
    <t>ATS NOVUS</t>
  </si>
  <si>
    <t>Achizitie gel dezinfectant</t>
  </si>
  <si>
    <t>43</t>
  </si>
  <si>
    <t>44</t>
  </si>
  <si>
    <t>45</t>
  </si>
  <si>
    <t>PROSOFT</t>
  </si>
  <si>
    <t xml:space="preserve">Servicii evaluare </t>
  </si>
  <si>
    <t>ALLIANZ TIRIAC</t>
  </si>
  <si>
    <t>Polita casco</t>
  </si>
  <si>
    <t>AVENSA CONSULTING SRL</t>
  </si>
  <si>
    <t>Servicii consultanta</t>
  </si>
  <si>
    <t>PYRAMID COMPUTERS</t>
  </si>
  <si>
    <t>VERASYS INTERNATIONAL</t>
  </si>
  <si>
    <t>Revizie tehnica</t>
  </si>
  <si>
    <t>plăților efectuate în perioada 03-24.08.2020</t>
  </si>
  <si>
    <t>HIGH TECH SYSTEMS SOFTWARE</t>
  </si>
  <si>
    <t>46</t>
  </si>
  <si>
    <t>Achizitie mijloace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</si>
</sst>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 wrapText="1" shrinkToFit="1"/>
    </xf>
    <xf numFmtId="0" fontId="8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0" borderId="1" xfId="0" quotePrefix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0" fillId="2" borderId="1" xfId="0" quotePrefix="1" applyFont="1" applyFill="1" applyBorder="1" applyAlignment="1">
      <alignment horizontal="center" vertical="center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abSelected="1" topLeftCell="A84" zoomScaleNormal="100" workbookViewId="0">
      <selection sqref="A1:E121"/>
    </sheetView>
  </sheetViews>
  <sheetFormatPr defaultRowHeight="12.75" x14ac:dyDescent="0.25"/>
  <cols>
    <col min="1" max="1" width="5.85546875" style="1" customWidth="1"/>
    <col min="2" max="2" width="12.7109375" style="3" customWidth="1"/>
    <col min="3" max="3" width="35.42578125" style="2" customWidth="1"/>
    <col min="4" max="4" width="34.140625" style="2" customWidth="1"/>
    <col min="5" max="5" width="10.7109375" style="1" customWidth="1"/>
    <col min="6" max="248" width="9.140625" style="2"/>
    <col min="249" max="249" width="4.42578125" style="2" customWidth="1"/>
    <col min="250" max="250" width="13.28515625" style="2" customWidth="1"/>
    <col min="251" max="251" width="37.7109375" style="2" customWidth="1"/>
    <col min="252" max="252" width="39.5703125" style="2" customWidth="1"/>
    <col min="253" max="253" width="11.140625" style="2" customWidth="1"/>
    <col min="254" max="504" width="9.140625" style="2"/>
    <col min="505" max="505" width="4.42578125" style="2" customWidth="1"/>
    <col min="506" max="506" width="13.28515625" style="2" customWidth="1"/>
    <col min="507" max="507" width="37.7109375" style="2" customWidth="1"/>
    <col min="508" max="508" width="39.5703125" style="2" customWidth="1"/>
    <col min="509" max="509" width="11.140625" style="2" customWidth="1"/>
    <col min="510" max="760" width="9.140625" style="2"/>
    <col min="761" max="761" width="4.42578125" style="2" customWidth="1"/>
    <col min="762" max="762" width="13.28515625" style="2" customWidth="1"/>
    <col min="763" max="763" width="37.7109375" style="2" customWidth="1"/>
    <col min="764" max="764" width="39.5703125" style="2" customWidth="1"/>
    <col min="765" max="765" width="11.140625" style="2" customWidth="1"/>
    <col min="766" max="1016" width="9.140625" style="2"/>
    <col min="1017" max="1017" width="4.42578125" style="2" customWidth="1"/>
    <col min="1018" max="1018" width="13.28515625" style="2" customWidth="1"/>
    <col min="1019" max="1019" width="37.7109375" style="2" customWidth="1"/>
    <col min="1020" max="1020" width="39.5703125" style="2" customWidth="1"/>
    <col min="1021" max="1021" width="11.140625" style="2" customWidth="1"/>
    <col min="1022" max="1272" width="9.140625" style="2"/>
    <col min="1273" max="1273" width="4.42578125" style="2" customWidth="1"/>
    <col min="1274" max="1274" width="13.28515625" style="2" customWidth="1"/>
    <col min="1275" max="1275" width="37.7109375" style="2" customWidth="1"/>
    <col min="1276" max="1276" width="39.5703125" style="2" customWidth="1"/>
    <col min="1277" max="1277" width="11.140625" style="2" customWidth="1"/>
    <col min="1278" max="1528" width="9.140625" style="2"/>
    <col min="1529" max="1529" width="4.42578125" style="2" customWidth="1"/>
    <col min="1530" max="1530" width="13.28515625" style="2" customWidth="1"/>
    <col min="1531" max="1531" width="37.7109375" style="2" customWidth="1"/>
    <col min="1532" max="1532" width="39.5703125" style="2" customWidth="1"/>
    <col min="1533" max="1533" width="11.140625" style="2" customWidth="1"/>
    <col min="1534" max="1784" width="9.140625" style="2"/>
    <col min="1785" max="1785" width="4.42578125" style="2" customWidth="1"/>
    <col min="1786" max="1786" width="13.28515625" style="2" customWidth="1"/>
    <col min="1787" max="1787" width="37.7109375" style="2" customWidth="1"/>
    <col min="1788" max="1788" width="39.5703125" style="2" customWidth="1"/>
    <col min="1789" max="1789" width="11.140625" style="2" customWidth="1"/>
    <col min="1790" max="2040" width="9.140625" style="2"/>
    <col min="2041" max="2041" width="4.42578125" style="2" customWidth="1"/>
    <col min="2042" max="2042" width="13.28515625" style="2" customWidth="1"/>
    <col min="2043" max="2043" width="37.7109375" style="2" customWidth="1"/>
    <col min="2044" max="2044" width="39.5703125" style="2" customWidth="1"/>
    <col min="2045" max="2045" width="11.140625" style="2" customWidth="1"/>
    <col min="2046" max="2296" width="9.140625" style="2"/>
    <col min="2297" max="2297" width="4.42578125" style="2" customWidth="1"/>
    <col min="2298" max="2298" width="13.28515625" style="2" customWidth="1"/>
    <col min="2299" max="2299" width="37.7109375" style="2" customWidth="1"/>
    <col min="2300" max="2300" width="39.5703125" style="2" customWidth="1"/>
    <col min="2301" max="2301" width="11.140625" style="2" customWidth="1"/>
    <col min="2302" max="2552" width="9.140625" style="2"/>
    <col min="2553" max="2553" width="4.42578125" style="2" customWidth="1"/>
    <col min="2554" max="2554" width="13.28515625" style="2" customWidth="1"/>
    <col min="2555" max="2555" width="37.7109375" style="2" customWidth="1"/>
    <col min="2556" max="2556" width="39.5703125" style="2" customWidth="1"/>
    <col min="2557" max="2557" width="11.140625" style="2" customWidth="1"/>
    <col min="2558" max="2808" width="9.140625" style="2"/>
    <col min="2809" max="2809" width="4.42578125" style="2" customWidth="1"/>
    <col min="2810" max="2810" width="13.28515625" style="2" customWidth="1"/>
    <col min="2811" max="2811" width="37.7109375" style="2" customWidth="1"/>
    <col min="2812" max="2812" width="39.5703125" style="2" customWidth="1"/>
    <col min="2813" max="2813" width="11.140625" style="2" customWidth="1"/>
    <col min="2814" max="3064" width="9.140625" style="2"/>
    <col min="3065" max="3065" width="4.42578125" style="2" customWidth="1"/>
    <col min="3066" max="3066" width="13.28515625" style="2" customWidth="1"/>
    <col min="3067" max="3067" width="37.7109375" style="2" customWidth="1"/>
    <col min="3068" max="3068" width="39.5703125" style="2" customWidth="1"/>
    <col min="3069" max="3069" width="11.140625" style="2" customWidth="1"/>
    <col min="3070" max="3320" width="9.140625" style="2"/>
    <col min="3321" max="3321" width="4.42578125" style="2" customWidth="1"/>
    <col min="3322" max="3322" width="13.28515625" style="2" customWidth="1"/>
    <col min="3323" max="3323" width="37.7109375" style="2" customWidth="1"/>
    <col min="3324" max="3324" width="39.5703125" style="2" customWidth="1"/>
    <col min="3325" max="3325" width="11.140625" style="2" customWidth="1"/>
    <col min="3326" max="3576" width="9.140625" style="2"/>
    <col min="3577" max="3577" width="4.42578125" style="2" customWidth="1"/>
    <col min="3578" max="3578" width="13.28515625" style="2" customWidth="1"/>
    <col min="3579" max="3579" width="37.7109375" style="2" customWidth="1"/>
    <col min="3580" max="3580" width="39.5703125" style="2" customWidth="1"/>
    <col min="3581" max="3581" width="11.140625" style="2" customWidth="1"/>
    <col min="3582" max="3832" width="9.140625" style="2"/>
    <col min="3833" max="3833" width="4.42578125" style="2" customWidth="1"/>
    <col min="3834" max="3834" width="13.28515625" style="2" customWidth="1"/>
    <col min="3835" max="3835" width="37.7109375" style="2" customWidth="1"/>
    <col min="3836" max="3836" width="39.5703125" style="2" customWidth="1"/>
    <col min="3837" max="3837" width="11.140625" style="2" customWidth="1"/>
    <col min="3838" max="4088" width="9.140625" style="2"/>
    <col min="4089" max="4089" width="4.42578125" style="2" customWidth="1"/>
    <col min="4090" max="4090" width="13.28515625" style="2" customWidth="1"/>
    <col min="4091" max="4091" width="37.7109375" style="2" customWidth="1"/>
    <col min="4092" max="4092" width="39.5703125" style="2" customWidth="1"/>
    <col min="4093" max="4093" width="11.140625" style="2" customWidth="1"/>
    <col min="4094" max="4344" width="9.140625" style="2"/>
    <col min="4345" max="4345" width="4.42578125" style="2" customWidth="1"/>
    <col min="4346" max="4346" width="13.28515625" style="2" customWidth="1"/>
    <col min="4347" max="4347" width="37.7109375" style="2" customWidth="1"/>
    <col min="4348" max="4348" width="39.5703125" style="2" customWidth="1"/>
    <col min="4349" max="4349" width="11.140625" style="2" customWidth="1"/>
    <col min="4350" max="4600" width="9.140625" style="2"/>
    <col min="4601" max="4601" width="4.42578125" style="2" customWidth="1"/>
    <col min="4602" max="4602" width="13.28515625" style="2" customWidth="1"/>
    <col min="4603" max="4603" width="37.7109375" style="2" customWidth="1"/>
    <col min="4604" max="4604" width="39.5703125" style="2" customWidth="1"/>
    <col min="4605" max="4605" width="11.140625" style="2" customWidth="1"/>
    <col min="4606" max="4856" width="9.140625" style="2"/>
    <col min="4857" max="4857" width="4.42578125" style="2" customWidth="1"/>
    <col min="4858" max="4858" width="13.28515625" style="2" customWidth="1"/>
    <col min="4859" max="4859" width="37.7109375" style="2" customWidth="1"/>
    <col min="4860" max="4860" width="39.5703125" style="2" customWidth="1"/>
    <col min="4861" max="4861" width="11.140625" style="2" customWidth="1"/>
    <col min="4862" max="5112" width="9.140625" style="2"/>
    <col min="5113" max="5113" width="4.42578125" style="2" customWidth="1"/>
    <col min="5114" max="5114" width="13.28515625" style="2" customWidth="1"/>
    <col min="5115" max="5115" width="37.7109375" style="2" customWidth="1"/>
    <col min="5116" max="5116" width="39.5703125" style="2" customWidth="1"/>
    <col min="5117" max="5117" width="11.140625" style="2" customWidth="1"/>
    <col min="5118" max="5368" width="9.140625" style="2"/>
    <col min="5369" max="5369" width="4.42578125" style="2" customWidth="1"/>
    <col min="5370" max="5370" width="13.28515625" style="2" customWidth="1"/>
    <col min="5371" max="5371" width="37.7109375" style="2" customWidth="1"/>
    <col min="5372" max="5372" width="39.5703125" style="2" customWidth="1"/>
    <col min="5373" max="5373" width="11.140625" style="2" customWidth="1"/>
    <col min="5374" max="5624" width="9.140625" style="2"/>
    <col min="5625" max="5625" width="4.42578125" style="2" customWidth="1"/>
    <col min="5626" max="5626" width="13.28515625" style="2" customWidth="1"/>
    <col min="5627" max="5627" width="37.7109375" style="2" customWidth="1"/>
    <col min="5628" max="5628" width="39.5703125" style="2" customWidth="1"/>
    <col min="5629" max="5629" width="11.140625" style="2" customWidth="1"/>
    <col min="5630" max="5880" width="9.140625" style="2"/>
    <col min="5881" max="5881" width="4.42578125" style="2" customWidth="1"/>
    <col min="5882" max="5882" width="13.28515625" style="2" customWidth="1"/>
    <col min="5883" max="5883" width="37.7109375" style="2" customWidth="1"/>
    <col min="5884" max="5884" width="39.5703125" style="2" customWidth="1"/>
    <col min="5885" max="5885" width="11.140625" style="2" customWidth="1"/>
    <col min="5886" max="6136" width="9.140625" style="2"/>
    <col min="6137" max="6137" width="4.42578125" style="2" customWidth="1"/>
    <col min="6138" max="6138" width="13.28515625" style="2" customWidth="1"/>
    <col min="6139" max="6139" width="37.7109375" style="2" customWidth="1"/>
    <col min="6140" max="6140" width="39.5703125" style="2" customWidth="1"/>
    <col min="6141" max="6141" width="11.140625" style="2" customWidth="1"/>
    <col min="6142" max="6392" width="9.140625" style="2"/>
    <col min="6393" max="6393" width="4.42578125" style="2" customWidth="1"/>
    <col min="6394" max="6394" width="13.28515625" style="2" customWidth="1"/>
    <col min="6395" max="6395" width="37.7109375" style="2" customWidth="1"/>
    <col min="6396" max="6396" width="39.5703125" style="2" customWidth="1"/>
    <col min="6397" max="6397" width="11.140625" style="2" customWidth="1"/>
    <col min="6398" max="6648" width="9.140625" style="2"/>
    <col min="6649" max="6649" width="4.42578125" style="2" customWidth="1"/>
    <col min="6650" max="6650" width="13.28515625" style="2" customWidth="1"/>
    <col min="6651" max="6651" width="37.7109375" style="2" customWidth="1"/>
    <col min="6652" max="6652" width="39.5703125" style="2" customWidth="1"/>
    <col min="6653" max="6653" width="11.140625" style="2" customWidth="1"/>
    <col min="6654" max="6904" width="9.140625" style="2"/>
    <col min="6905" max="6905" width="4.42578125" style="2" customWidth="1"/>
    <col min="6906" max="6906" width="13.28515625" style="2" customWidth="1"/>
    <col min="6907" max="6907" width="37.7109375" style="2" customWidth="1"/>
    <col min="6908" max="6908" width="39.5703125" style="2" customWidth="1"/>
    <col min="6909" max="6909" width="11.140625" style="2" customWidth="1"/>
    <col min="6910" max="7160" width="9.140625" style="2"/>
    <col min="7161" max="7161" width="4.42578125" style="2" customWidth="1"/>
    <col min="7162" max="7162" width="13.28515625" style="2" customWidth="1"/>
    <col min="7163" max="7163" width="37.7109375" style="2" customWidth="1"/>
    <col min="7164" max="7164" width="39.5703125" style="2" customWidth="1"/>
    <col min="7165" max="7165" width="11.140625" style="2" customWidth="1"/>
    <col min="7166" max="7416" width="9.140625" style="2"/>
    <col min="7417" max="7417" width="4.42578125" style="2" customWidth="1"/>
    <col min="7418" max="7418" width="13.28515625" style="2" customWidth="1"/>
    <col min="7419" max="7419" width="37.7109375" style="2" customWidth="1"/>
    <col min="7420" max="7420" width="39.5703125" style="2" customWidth="1"/>
    <col min="7421" max="7421" width="11.140625" style="2" customWidth="1"/>
    <col min="7422" max="7672" width="9.140625" style="2"/>
    <col min="7673" max="7673" width="4.42578125" style="2" customWidth="1"/>
    <col min="7674" max="7674" width="13.28515625" style="2" customWidth="1"/>
    <col min="7675" max="7675" width="37.7109375" style="2" customWidth="1"/>
    <col min="7676" max="7676" width="39.5703125" style="2" customWidth="1"/>
    <col min="7677" max="7677" width="11.140625" style="2" customWidth="1"/>
    <col min="7678" max="7928" width="9.140625" style="2"/>
    <col min="7929" max="7929" width="4.42578125" style="2" customWidth="1"/>
    <col min="7930" max="7930" width="13.28515625" style="2" customWidth="1"/>
    <col min="7931" max="7931" width="37.7109375" style="2" customWidth="1"/>
    <col min="7932" max="7932" width="39.5703125" style="2" customWidth="1"/>
    <col min="7933" max="7933" width="11.140625" style="2" customWidth="1"/>
    <col min="7934" max="8184" width="9.140625" style="2"/>
    <col min="8185" max="8185" width="4.42578125" style="2" customWidth="1"/>
    <col min="8186" max="8186" width="13.28515625" style="2" customWidth="1"/>
    <col min="8187" max="8187" width="37.7109375" style="2" customWidth="1"/>
    <col min="8188" max="8188" width="39.5703125" style="2" customWidth="1"/>
    <col min="8189" max="8189" width="11.140625" style="2" customWidth="1"/>
    <col min="8190" max="8440" width="9.140625" style="2"/>
    <col min="8441" max="8441" width="4.42578125" style="2" customWidth="1"/>
    <col min="8442" max="8442" width="13.28515625" style="2" customWidth="1"/>
    <col min="8443" max="8443" width="37.7109375" style="2" customWidth="1"/>
    <col min="8444" max="8444" width="39.5703125" style="2" customWidth="1"/>
    <col min="8445" max="8445" width="11.140625" style="2" customWidth="1"/>
    <col min="8446" max="8696" width="9.140625" style="2"/>
    <col min="8697" max="8697" width="4.42578125" style="2" customWidth="1"/>
    <col min="8698" max="8698" width="13.28515625" style="2" customWidth="1"/>
    <col min="8699" max="8699" width="37.7109375" style="2" customWidth="1"/>
    <col min="8700" max="8700" width="39.5703125" style="2" customWidth="1"/>
    <col min="8701" max="8701" width="11.140625" style="2" customWidth="1"/>
    <col min="8702" max="8952" width="9.140625" style="2"/>
    <col min="8953" max="8953" width="4.42578125" style="2" customWidth="1"/>
    <col min="8954" max="8954" width="13.28515625" style="2" customWidth="1"/>
    <col min="8955" max="8955" width="37.7109375" style="2" customWidth="1"/>
    <col min="8956" max="8956" width="39.5703125" style="2" customWidth="1"/>
    <col min="8957" max="8957" width="11.140625" style="2" customWidth="1"/>
    <col min="8958" max="9208" width="9.140625" style="2"/>
    <col min="9209" max="9209" width="4.42578125" style="2" customWidth="1"/>
    <col min="9210" max="9210" width="13.28515625" style="2" customWidth="1"/>
    <col min="9211" max="9211" width="37.7109375" style="2" customWidth="1"/>
    <col min="9212" max="9212" width="39.5703125" style="2" customWidth="1"/>
    <col min="9213" max="9213" width="11.140625" style="2" customWidth="1"/>
    <col min="9214" max="9464" width="9.140625" style="2"/>
    <col min="9465" max="9465" width="4.42578125" style="2" customWidth="1"/>
    <col min="9466" max="9466" width="13.28515625" style="2" customWidth="1"/>
    <col min="9467" max="9467" width="37.7109375" style="2" customWidth="1"/>
    <col min="9468" max="9468" width="39.5703125" style="2" customWidth="1"/>
    <col min="9469" max="9469" width="11.140625" style="2" customWidth="1"/>
    <col min="9470" max="9720" width="9.140625" style="2"/>
    <col min="9721" max="9721" width="4.42578125" style="2" customWidth="1"/>
    <col min="9722" max="9722" width="13.28515625" style="2" customWidth="1"/>
    <col min="9723" max="9723" width="37.7109375" style="2" customWidth="1"/>
    <col min="9724" max="9724" width="39.5703125" style="2" customWidth="1"/>
    <col min="9725" max="9725" width="11.140625" style="2" customWidth="1"/>
    <col min="9726" max="9976" width="9.140625" style="2"/>
    <col min="9977" max="9977" width="4.42578125" style="2" customWidth="1"/>
    <col min="9978" max="9978" width="13.28515625" style="2" customWidth="1"/>
    <col min="9979" max="9979" width="37.7109375" style="2" customWidth="1"/>
    <col min="9980" max="9980" width="39.5703125" style="2" customWidth="1"/>
    <col min="9981" max="9981" width="11.140625" style="2" customWidth="1"/>
    <col min="9982" max="10232" width="9.140625" style="2"/>
    <col min="10233" max="10233" width="4.42578125" style="2" customWidth="1"/>
    <col min="10234" max="10234" width="13.28515625" style="2" customWidth="1"/>
    <col min="10235" max="10235" width="37.7109375" style="2" customWidth="1"/>
    <col min="10236" max="10236" width="39.5703125" style="2" customWidth="1"/>
    <col min="10237" max="10237" width="11.140625" style="2" customWidth="1"/>
    <col min="10238" max="10488" width="9.140625" style="2"/>
    <col min="10489" max="10489" width="4.42578125" style="2" customWidth="1"/>
    <col min="10490" max="10490" width="13.28515625" style="2" customWidth="1"/>
    <col min="10491" max="10491" width="37.7109375" style="2" customWidth="1"/>
    <col min="10492" max="10492" width="39.5703125" style="2" customWidth="1"/>
    <col min="10493" max="10493" width="11.140625" style="2" customWidth="1"/>
    <col min="10494" max="10744" width="9.140625" style="2"/>
    <col min="10745" max="10745" width="4.42578125" style="2" customWidth="1"/>
    <col min="10746" max="10746" width="13.28515625" style="2" customWidth="1"/>
    <col min="10747" max="10747" width="37.7109375" style="2" customWidth="1"/>
    <col min="10748" max="10748" width="39.5703125" style="2" customWidth="1"/>
    <col min="10749" max="10749" width="11.140625" style="2" customWidth="1"/>
    <col min="10750" max="11000" width="9.140625" style="2"/>
    <col min="11001" max="11001" width="4.42578125" style="2" customWidth="1"/>
    <col min="11002" max="11002" width="13.28515625" style="2" customWidth="1"/>
    <col min="11003" max="11003" width="37.7109375" style="2" customWidth="1"/>
    <col min="11004" max="11004" width="39.5703125" style="2" customWidth="1"/>
    <col min="11005" max="11005" width="11.140625" style="2" customWidth="1"/>
    <col min="11006" max="11256" width="9.140625" style="2"/>
    <col min="11257" max="11257" width="4.42578125" style="2" customWidth="1"/>
    <col min="11258" max="11258" width="13.28515625" style="2" customWidth="1"/>
    <col min="11259" max="11259" width="37.7109375" style="2" customWidth="1"/>
    <col min="11260" max="11260" width="39.5703125" style="2" customWidth="1"/>
    <col min="11261" max="11261" width="11.140625" style="2" customWidth="1"/>
    <col min="11262" max="11512" width="9.140625" style="2"/>
    <col min="11513" max="11513" width="4.42578125" style="2" customWidth="1"/>
    <col min="11514" max="11514" width="13.28515625" style="2" customWidth="1"/>
    <col min="11515" max="11515" width="37.7109375" style="2" customWidth="1"/>
    <col min="11516" max="11516" width="39.5703125" style="2" customWidth="1"/>
    <col min="11517" max="11517" width="11.140625" style="2" customWidth="1"/>
    <col min="11518" max="11768" width="9.140625" style="2"/>
    <col min="11769" max="11769" width="4.42578125" style="2" customWidth="1"/>
    <col min="11770" max="11770" width="13.28515625" style="2" customWidth="1"/>
    <col min="11771" max="11771" width="37.7109375" style="2" customWidth="1"/>
    <col min="11772" max="11772" width="39.5703125" style="2" customWidth="1"/>
    <col min="11773" max="11773" width="11.140625" style="2" customWidth="1"/>
    <col min="11774" max="12024" width="9.140625" style="2"/>
    <col min="12025" max="12025" width="4.42578125" style="2" customWidth="1"/>
    <col min="12026" max="12026" width="13.28515625" style="2" customWidth="1"/>
    <col min="12027" max="12027" width="37.7109375" style="2" customWidth="1"/>
    <col min="12028" max="12028" width="39.5703125" style="2" customWidth="1"/>
    <col min="12029" max="12029" width="11.140625" style="2" customWidth="1"/>
    <col min="12030" max="12280" width="9.140625" style="2"/>
    <col min="12281" max="12281" width="4.42578125" style="2" customWidth="1"/>
    <col min="12282" max="12282" width="13.28515625" style="2" customWidth="1"/>
    <col min="12283" max="12283" width="37.7109375" style="2" customWidth="1"/>
    <col min="12284" max="12284" width="39.5703125" style="2" customWidth="1"/>
    <col min="12285" max="12285" width="11.140625" style="2" customWidth="1"/>
    <col min="12286" max="12536" width="9.140625" style="2"/>
    <col min="12537" max="12537" width="4.42578125" style="2" customWidth="1"/>
    <col min="12538" max="12538" width="13.28515625" style="2" customWidth="1"/>
    <col min="12539" max="12539" width="37.7109375" style="2" customWidth="1"/>
    <col min="12540" max="12540" width="39.5703125" style="2" customWidth="1"/>
    <col min="12541" max="12541" width="11.140625" style="2" customWidth="1"/>
    <col min="12542" max="12792" width="9.140625" style="2"/>
    <col min="12793" max="12793" width="4.42578125" style="2" customWidth="1"/>
    <col min="12794" max="12794" width="13.28515625" style="2" customWidth="1"/>
    <col min="12795" max="12795" width="37.7109375" style="2" customWidth="1"/>
    <col min="12796" max="12796" width="39.5703125" style="2" customWidth="1"/>
    <col min="12797" max="12797" width="11.140625" style="2" customWidth="1"/>
    <col min="12798" max="13048" width="9.140625" style="2"/>
    <col min="13049" max="13049" width="4.42578125" style="2" customWidth="1"/>
    <col min="13050" max="13050" width="13.28515625" style="2" customWidth="1"/>
    <col min="13051" max="13051" width="37.7109375" style="2" customWidth="1"/>
    <col min="13052" max="13052" width="39.5703125" style="2" customWidth="1"/>
    <col min="13053" max="13053" width="11.140625" style="2" customWidth="1"/>
    <col min="13054" max="13304" width="9.140625" style="2"/>
    <col min="13305" max="13305" width="4.42578125" style="2" customWidth="1"/>
    <col min="13306" max="13306" width="13.28515625" style="2" customWidth="1"/>
    <col min="13307" max="13307" width="37.7109375" style="2" customWidth="1"/>
    <col min="13308" max="13308" width="39.5703125" style="2" customWidth="1"/>
    <col min="13309" max="13309" width="11.140625" style="2" customWidth="1"/>
    <col min="13310" max="13560" width="9.140625" style="2"/>
    <col min="13561" max="13561" width="4.42578125" style="2" customWidth="1"/>
    <col min="13562" max="13562" width="13.28515625" style="2" customWidth="1"/>
    <col min="13563" max="13563" width="37.7109375" style="2" customWidth="1"/>
    <col min="13564" max="13564" width="39.5703125" style="2" customWidth="1"/>
    <col min="13565" max="13565" width="11.140625" style="2" customWidth="1"/>
    <col min="13566" max="13816" width="9.140625" style="2"/>
    <col min="13817" max="13817" width="4.42578125" style="2" customWidth="1"/>
    <col min="13818" max="13818" width="13.28515625" style="2" customWidth="1"/>
    <col min="13819" max="13819" width="37.7109375" style="2" customWidth="1"/>
    <col min="13820" max="13820" width="39.5703125" style="2" customWidth="1"/>
    <col min="13821" max="13821" width="11.140625" style="2" customWidth="1"/>
    <col min="13822" max="14072" width="9.140625" style="2"/>
    <col min="14073" max="14073" width="4.42578125" style="2" customWidth="1"/>
    <col min="14074" max="14074" width="13.28515625" style="2" customWidth="1"/>
    <col min="14075" max="14075" width="37.7109375" style="2" customWidth="1"/>
    <col min="14076" max="14076" width="39.5703125" style="2" customWidth="1"/>
    <col min="14077" max="14077" width="11.140625" style="2" customWidth="1"/>
    <col min="14078" max="14328" width="9.140625" style="2"/>
    <col min="14329" max="14329" width="4.42578125" style="2" customWidth="1"/>
    <col min="14330" max="14330" width="13.28515625" style="2" customWidth="1"/>
    <col min="14331" max="14331" width="37.7109375" style="2" customWidth="1"/>
    <col min="14332" max="14332" width="39.5703125" style="2" customWidth="1"/>
    <col min="14333" max="14333" width="11.140625" style="2" customWidth="1"/>
    <col min="14334" max="14584" width="9.140625" style="2"/>
    <col min="14585" max="14585" width="4.42578125" style="2" customWidth="1"/>
    <col min="14586" max="14586" width="13.28515625" style="2" customWidth="1"/>
    <col min="14587" max="14587" width="37.7109375" style="2" customWidth="1"/>
    <col min="14588" max="14588" width="39.5703125" style="2" customWidth="1"/>
    <col min="14589" max="14589" width="11.140625" style="2" customWidth="1"/>
    <col min="14590" max="14840" width="9.140625" style="2"/>
    <col min="14841" max="14841" width="4.42578125" style="2" customWidth="1"/>
    <col min="14842" max="14842" width="13.28515625" style="2" customWidth="1"/>
    <col min="14843" max="14843" width="37.7109375" style="2" customWidth="1"/>
    <col min="14844" max="14844" width="39.5703125" style="2" customWidth="1"/>
    <col min="14845" max="14845" width="11.140625" style="2" customWidth="1"/>
    <col min="14846" max="15096" width="9.140625" style="2"/>
    <col min="15097" max="15097" width="4.42578125" style="2" customWidth="1"/>
    <col min="15098" max="15098" width="13.28515625" style="2" customWidth="1"/>
    <col min="15099" max="15099" width="37.7109375" style="2" customWidth="1"/>
    <col min="15100" max="15100" width="39.5703125" style="2" customWidth="1"/>
    <col min="15101" max="15101" width="11.140625" style="2" customWidth="1"/>
    <col min="15102" max="15352" width="9.140625" style="2"/>
    <col min="15353" max="15353" width="4.42578125" style="2" customWidth="1"/>
    <col min="15354" max="15354" width="13.28515625" style="2" customWidth="1"/>
    <col min="15355" max="15355" width="37.7109375" style="2" customWidth="1"/>
    <col min="15356" max="15356" width="39.5703125" style="2" customWidth="1"/>
    <col min="15357" max="15357" width="11.140625" style="2" customWidth="1"/>
    <col min="15358" max="15608" width="9.140625" style="2"/>
    <col min="15609" max="15609" width="4.42578125" style="2" customWidth="1"/>
    <col min="15610" max="15610" width="13.28515625" style="2" customWidth="1"/>
    <col min="15611" max="15611" width="37.7109375" style="2" customWidth="1"/>
    <col min="15612" max="15612" width="39.5703125" style="2" customWidth="1"/>
    <col min="15613" max="15613" width="11.140625" style="2" customWidth="1"/>
    <col min="15614" max="15864" width="9.140625" style="2"/>
    <col min="15865" max="15865" width="4.42578125" style="2" customWidth="1"/>
    <col min="15866" max="15866" width="13.28515625" style="2" customWidth="1"/>
    <col min="15867" max="15867" width="37.7109375" style="2" customWidth="1"/>
    <col min="15868" max="15868" width="39.5703125" style="2" customWidth="1"/>
    <col min="15869" max="15869" width="11.140625" style="2" customWidth="1"/>
    <col min="15870" max="16120" width="9.140625" style="2"/>
    <col min="16121" max="16121" width="4.42578125" style="2" customWidth="1"/>
    <col min="16122" max="16122" width="13.28515625" style="2" customWidth="1"/>
    <col min="16123" max="16123" width="37.7109375" style="2" customWidth="1"/>
    <col min="16124" max="16124" width="39.5703125" style="2" customWidth="1"/>
    <col min="16125" max="16125" width="11.140625" style="2" customWidth="1"/>
    <col min="16126" max="16384" width="9.140625" style="2"/>
  </cols>
  <sheetData>
    <row r="1" spans="1:5" x14ac:dyDescent="0.25">
      <c r="A1" s="48" t="s">
        <v>177</v>
      </c>
      <c r="B1" s="48"/>
      <c r="C1" s="48"/>
      <c r="D1" s="48"/>
    </row>
    <row r="3" spans="1:5" x14ac:dyDescent="0.25">
      <c r="A3" s="49" t="s">
        <v>0</v>
      </c>
      <c r="B3" s="49"/>
      <c r="C3" s="49"/>
      <c r="D3" s="49"/>
    </row>
    <row r="4" spans="1:5" ht="12" customHeight="1" x14ac:dyDescent="0.25">
      <c r="A4" s="49" t="s">
        <v>193</v>
      </c>
      <c r="B4" s="49"/>
      <c r="C4" s="49"/>
      <c r="D4" s="49"/>
    </row>
    <row r="5" spans="1:5" ht="12" customHeight="1" x14ac:dyDescent="0.25">
      <c r="A5" s="35"/>
      <c r="B5" s="35"/>
      <c r="C5" s="35"/>
      <c r="D5" s="35"/>
    </row>
    <row r="6" spans="1:5" ht="12" customHeight="1" x14ac:dyDescent="0.25">
      <c r="A6" s="52" t="s">
        <v>31</v>
      </c>
      <c r="B6" s="52"/>
      <c r="C6" s="35"/>
      <c r="D6" s="35"/>
    </row>
    <row r="7" spans="1:5" ht="12" customHeight="1" x14ac:dyDescent="0.25">
      <c r="A7" s="6" t="s">
        <v>5</v>
      </c>
      <c r="B7" s="6" t="s">
        <v>1</v>
      </c>
      <c r="C7" s="6" t="s">
        <v>2</v>
      </c>
      <c r="D7" s="6" t="s">
        <v>3</v>
      </c>
      <c r="E7" s="6" t="s">
        <v>4</v>
      </c>
    </row>
    <row r="8" spans="1:5" ht="12" customHeight="1" x14ac:dyDescent="0.25">
      <c r="A8" s="21" t="s">
        <v>32</v>
      </c>
      <c r="B8" s="22">
        <v>3597</v>
      </c>
      <c r="C8" s="23" t="s">
        <v>33</v>
      </c>
      <c r="D8" s="7" t="s">
        <v>40</v>
      </c>
      <c r="E8" s="38">
        <v>44050</v>
      </c>
    </row>
    <row r="9" spans="1:5" ht="12" customHeight="1" x14ac:dyDescent="0.25">
      <c r="A9" s="44">
        <v>2</v>
      </c>
      <c r="B9" s="29">
        <v>5689027</v>
      </c>
      <c r="C9" s="23" t="s">
        <v>33</v>
      </c>
      <c r="D9" s="7" t="s">
        <v>89</v>
      </c>
      <c r="E9" s="38">
        <v>44056</v>
      </c>
    </row>
    <row r="10" spans="1:5" ht="12" customHeight="1" x14ac:dyDescent="0.2">
      <c r="A10" s="44">
        <v>3</v>
      </c>
      <c r="B10" s="45">
        <v>4321849</v>
      </c>
      <c r="C10" s="23" t="s">
        <v>87</v>
      </c>
      <c r="D10" s="7" t="s">
        <v>88</v>
      </c>
      <c r="E10" s="38">
        <v>44056</v>
      </c>
    </row>
    <row r="11" spans="1:5" ht="12" customHeight="1" x14ac:dyDescent="0.25"/>
    <row r="12" spans="1:5" ht="12" customHeight="1" x14ac:dyDescent="0.25">
      <c r="A12" s="24"/>
      <c r="B12" s="25"/>
      <c r="C12" s="26"/>
      <c r="D12" s="27"/>
      <c r="E12" s="39"/>
    </row>
    <row r="13" spans="1:5" ht="12" customHeight="1" x14ac:dyDescent="0.25">
      <c r="A13" s="52" t="s">
        <v>12</v>
      </c>
      <c r="B13" s="52"/>
      <c r="E13" s="2"/>
    </row>
    <row r="14" spans="1:5" ht="25.5" x14ac:dyDescent="0.25">
      <c r="A14" s="15" t="s">
        <v>13</v>
      </c>
      <c r="B14" s="16" t="s">
        <v>1</v>
      </c>
      <c r="C14" s="17" t="s">
        <v>2</v>
      </c>
      <c r="D14" s="18" t="s">
        <v>3</v>
      </c>
      <c r="E14" s="17" t="s">
        <v>4</v>
      </c>
    </row>
    <row r="15" spans="1:5" ht="13.5" customHeight="1" x14ac:dyDescent="0.25">
      <c r="A15" s="36" t="s">
        <v>32</v>
      </c>
      <c r="B15" s="40">
        <v>85960.84</v>
      </c>
      <c r="C15" s="41" t="s">
        <v>9</v>
      </c>
      <c r="D15" s="12" t="s">
        <v>16</v>
      </c>
      <c r="E15" s="11">
        <v>44047</v>
      </c>
    </row>
    <row r="16" spans="1:5" ht="13.5" customHeight="1" x14ac:dyDescent="0.25">
      <c r="A16" s="36" t="s">
        <v>68</v>
      </c>
      <c r="B16" s="13">
        <v>6013.68</v>
      </c>
      <c r="C16" s="14" t="s">
        <v>10</v>
      </c>
      <c r="D16" s="12" t="s">
        <v>11</v>
      </c>
      <c r="E16" s="11">
        <v>44047</v>
      </c>
    </row>
    <row r="17" spans="1:5" ht="13.5" customHeight="1" x14ac:dyDescent="0.25">
      <c r="A17" s="36" t="s">
        <v>69</v>
      </c>
      <c r="B17" s="13">
        <v>500</v>
      </c>
      <c r="C17" s="42" t="s">
        <v>27</v>
      </c>
      <c r="D17" s="43" t="s">
        <v>28</v>
      </c>
      <c r="E17" s="19">
        <v>44050</v>
      </c>
    </row>
    <row r="18" spans="1:5" ht="13.5" customHeight="1" x14ac:dyDescent="0.25">
      <c r="A18" s="36" t="s">
        <v>70</v>
      </c>
      <c r="B18" s="29">
        <v>556.6</v>
      </c>
      <c r="C18" s="23" t="s">
        <v>41</v>
      </c>
      <c r="D18" s="7" t="s">
        <v>56</v>
      </c>
      <c r="E18" s="38">
        <v>44053</v>
      </c>
    </row>
    <row r="19" spans="1:5" ht="13.5" customHeight="1" x14ac:dyDescent="0.25">
      <c r="A19" s="36" t="s">
        <v>71</v>
      </c>
      <c r="B19" s="29">
        <v>2222.21</v>
      </c>
      <c r="C19" s="23" t="s">
        <v>42</v>
      </c>
      <c r="D19" s="7" t="s">
        <v>43</v>
      </c>
      <c r="E19" s="38">
        <v>44053</v>
      </c>
    </row>
    <row r="20" spans="1:5" ht="13.5" customHeight="1" x14ac:dyDescent="0.25">
      <c r="A20" s="36" t="s">
        <v>72</v>
      </c>
      <c r="B20" s="29">
        <v>833</v>
      </c>
      <c r="C20" s="23" t="s">
        <v>44</v>
      </c>
      <c r="D20" s="7" t="s">
        <v>49</v>
      </c>
      <c r="E20" s="38">
        <v>44053</v>
      </c>
    </row>
    <row r="21" spans="1:5" ht="13.5" customHeight="1" x14ac:dyDescent="0.25">
      <c r="A21" s="36" t="s">
        <v>73</v>
      </c>
      <c r="B21" s="29">
        <v>923.44</v>
      </c>
      <c r="C21" s="23" t="s">
        <v>45</v>
      </c>
      <c r="D21" s="7" t="s">
        <v>48</v>
      </c>
      <c r="E21" s="38">
        <v>44053</v>
      </c>
    </row>
    <row r="22" spans="1:5" ht="13.5" customHeight="1" x14ac:dyDescent="0.25">
      <c r="A22" s="36" t="s">
        <v>74</v>
      </c>
      <c r="B22" s="29">
        <v>17515.61</v>
      </c>
      <c r="C22" s="23" t="s">
        <v>46</v>
      </c>
      <c r="D22" s="28" t="s">
        <v>47</v>
      </c>
      <c r="E22" s="38">
        <v>44053</v>
      </c>
    </row>
    <row r="23" spans="1:5" ht="13.5" customHeight="1" x14ac:dyDescent="0.25">
      <c r="A23" s="36" t="s">
        <v>75</v>
      </c>
      <c r="B23" s="13">
        <v>743850</v>
      </c>
      <c r="C23" s="42" t="s">
        <v>57</v>
      </c>
      <c r="D23" s="43" t="s">
        <v>60</v>
      </c>
      <c r="E23" s="19">
        <v>44054</v>
      </c>
    </row>
    <row r="24" spans="1:5" ht="13.5" customHeight="1" x14ac:dyDescent="0.25">
      <c r="A24" s="36" t="s">
        <v>76</v>
      </c>
      <c r="B24" s="13">
        <v>2560.08</v>
      </c>
      <c r="C24" s="42" t="s">
        <v>66</v>
      </c>
      <c r="D24" s="4" t="s">
        <v>54</v>
      </c>
      <c r="E24" s="19">
        <v>44054</v>
      </c>
    </row>
    <row r="25" spans="1:5" ht="13.5" customHeight="1" x14ac:dyDescent="0.25">
      <c r="A25" s="36" t="s">
        <v>77</v>
      </c>
      <c r="B25" s="13">
        <v>2563.39</v>
      </c>
      <c r="C25" s="42" t="s">
        <v>58</v>
      </c>
      <c r="D25" s="4" t="s">
        <v>54</v>
      </c>
      <c r="E25" s="19">
        <v>44054</v>
      </c>
    </row>
    <row r="26" spans="1:5" ht="13.5" customHeight="1" x14ac:dyDescent="0.25">
      <c r="A26" s="36" t="s">
        <v>78</v>
      </c>
      <c r="B26" s="13">
        <v>410.55</v>
      </c>
      <c r="C26" s="42" t="s">
        <v>67</v>
      </c>
      <c r="D26" s="28" t="s">
        <v>47</v>
      </c>
      <c r="E26" s="19">
        <v>44054</v>
      </c>
    </row>
    <row r="27" spans="1:5" ht="13.5" customHeight="1" x14ac:dyDescent="0.25">
      <c r="A27" s="36" t="s">
        <v>79</v>
      </c>
      <c r="B27" s="13">
        <v>7991</v>
      </c>
      <c r="C27" s="42" t="s">
        <v>59</v>
      </c>
      <c r="D27" s="28" t="s">
        <v>64</v>
      </c>
      <c r="E27" s="19">
        <v>44054</v>
      </c>
    </row>
    <row r="28" spans="1:5" ht="13.5" customHeight="1" x14ac:dyDescent="0.25">
      <c r="A28" s="36" t="s">
        <v>80</v>
      </c>
      <c r="B28" s="13">
        <v>489.07</v>
      </c>
      <c r="C28" s="42" t="s">
        <v>58</v>
      </c>
      <c r="D28" s="4" t="s">
        <v>54</v>
      </c>
      <c r="E28" s="19">
        <v>44055</v>
      </c>
    </row>
    <row r="29" spans="1:5" ht="13.5" customHeight="1" x14ac:dyDescent="0.25">
      <c r="A29" s="36" t="s">
        <v>81</v>
      </c>
      <c r="B29" s="13">
        <v>71447.600000000006</v>
      </c>
      <c r="C29" s="42" t="s">
        <v>82</v>
      </c>
      <c r="D29" s="28" t="s">
        <v>83</v>
      </c>
      <c r="E29" s="19">
        <v>44055</v>
      </c>
    </row>
    <row r="30" spans="1:5" s="30" customFormat="1" ht="13.5" customHeight="1" x14ac:dyDescent="0.25">
      <c r="A30" s="36" t="s">
        <v>105</v>
      </c>
      <c r="B30" s="13">
        <v>4635.05</v>
      </c>
      <c r="C30" s="42" t="s">
        <v>90</v>
      </c>
      <c r="D30" s="28" t="s">
        <v>91</v>
      </c>
      <c r="E30" s="19">
        <v>44056</v>
      </c>
    </row>
    <row r="31" spans="1:5" s="30" customFormat="1" ht="13.5" customHeight="1" x14ac:dyDescent="0.25">
      <c r="A31" s="36" t="s">
        <v>106</v>
      </c>
      <c r="B31" s="13">
        <v>6585.88</v>
      </c>
      <c r="C31" s="14" t="s">
        <v>99</v>
      </c>
      <c r="D31" s="12" t="s">
        <v>55</v>
      </c>
      <c r="E31" s="19">
        <v>44057</v>
      </c>
    </row>
    <row r="32" spans="1:5" s="30" customFormat="1" ht="13.5" customHeight="1" x14ac:dyDescent="0.25">
      <c r="A32" s="36" t="s">
        <v>107</v>
      </c>
      <c r="B32" s="13">
        <v>2056.1999999999998</v>
      </c>
      <c r="C32" s="14" t="s">
        <v>100</v>
      </c>
      <c r="D32" s="12" t="s">
        <v>104</v>
      </c>
      <c r="E32" s="19">
        <v>44057</v>
      </c>
    </row>
    <row r="33" spans="1:5" s="30" customFormat="1" ht="13.5" customHeight="1" x14ac:dyDescent="0.25">
      <c r="A33" s="36" t="s">
        <v>108</v>
      </c>
      <c r="B33" s="13">
        <v>1207.48</v>
      </c>
      <c r="C33" s="14" t="s">
        <v>101</v>
      </c>
      <c r="D33" s="4" t="s">
        <v>54</v>
      </c>
      <c r="E33" s="19">
        <v>44057</v>
      </c>
    </row>
    <row r="34" spans="1:5" s="30" customFormat="1" ht="13.5" customHeight="1" x14ac:dyDescent="0.25">
      <c r="A34" s="36" t="s">
        <v>109</v>
      </c>
      <c r="B34" s="13">
        <v>326.04000000000002</v>
      </c>
      <c r="C34" s="14" t="s">
        <v>102</v>
      </c>
      <c r="D34" s="4" t="s">
        <v>54</v>
      </c>
      <c r="E34" s="19">
        <v>44057</v>
      </c>
    </row>
    <row r="35" spans="1:5" s="30" customFormat="1" ht="13.5" customHeight="1" x14ac:dyDescent="0.25">
      <c r="A35" s="36" t="s">
        <v>110</v>
      </c>
      <c r="B35" s="13">
        <v>7356.91</v>
      </c>
      <c r="C35" s="14" t="s">
        <v>103</v>
      </c>
      <c r="D35" s="4" t="s">
        <v>54</v>
      </c>
      <c r="E35" s="19">
        <v>44057</v>
      </c>
    </row>
    <row r="36" spans="1:5" s="30" customFormat="1" ht="13.5" customHeight="1" x14ac:dyDescent="0.25">
      <c r="A36" s="36" t="s">
        <v>111</v>
      </c>
      <c r="B36" s="13">
        <v>13014.75</v>
      </c>
      <c r="C36" s="14" t="s">
        <v>113</v>
      </c>
      <c r="D36" s="4" t="s">
        <v>54</v>
      </c>
      <c r="E36" s="19">
        <v>44057</v>
      </c>
    </row>
    <row r="37" spans="1:5" s="30" customFormat="1" ht="13.5" customHeight="1" x14ac:dyDescent="0.25">
      <c r="A37" s="36" t="s">
        <v>112</v>
      </c>
      <c r="B37" s="13">
        <v>572.99</v>
      </c>
      <c r="C37" s="14" t="s">
        <v>118</v>
      </c>
      <c r="D37" s="4" t="s">
        <v>131</v>
      </c>
      <c r="E37" s="19">
        <v>44060</v>
      </c>
    </row>
    <row r="38" spans="1:5" s="30" customFormat="1" ht="13.5" customHeight="1" x14ac:dyDescent="0.25">
      <c r="A38" s="36" t="s">
        <v>133</v>
      </c>
      <c r="B38" s="13">
        <v>9753.73</v>
      </c>
      <c r="C38" s="14" t="s">
        <v>119</v>
      </c>
      <c r="D38" s="4" t="s">
        <v>126</v>
      </c>
      <c r="E38" s="19">
        <v>44060</v>
      </c>
    </row>
    <row r="39" spans="1:5" s="30" customFormat="1" ht="13.5" customHeight="1" x14ac:dyDescent="0.25">
      <c r="A39" s="36" t="s">
        <v>134</v>
      </c>
      <c r="B39" s="13">
        <v>17987.080000000002</v>
      </c>
      <c r="C39" s="14" t="s">
        <v>120</v>
      </c>
      <c r="D39" s="28" t="s">
        <v>127</v>
      </c>
      <c r="E39" s="19">
        <v>44060</v>
      </c>
    </row>
    <row r="40" spans="1:5" s="30" customFormat="1" ht="13.5" customHeight="1" x14ac:dyDescent="0.25">
      <c r="A40" s="36" t="s">
        <v>135</v>
      </c>
      <c r="B40" s="13">
        <v>2536</v>
      </c>
      <c r="C40" s="14" t="s">
        <v>121</v>
      </c>
      <c r="D40" s="4" t="s">
        <v>128</v>
      </c>
      <c r="E40" s="19">
        <v>44060</v>
      </c>
    </row>
    <row r="41" spans="1:5" s="30" customFormat="1" ht="13.5" customHeight="1" x14ac:dyDescent="0.25">
      <c r="A41" s="36" t="s">
        <v>136</v>
      </c>
      <c r="B41" s="13">
        <v>1398.25</v>
      </c>
      <c r="C41" s="14" t="s">
        <v>122</v>
      </c>
      <c r="D41" s="4" t="s">
        <v>132</v>
      </c>
      <c r="E41" s="19">
        <v>44060</v>
      </c>
    </row>
    <row r="42" spans="1:5" s="30" customFormat="1" ht="13.5" customHeight="1" x14ac:dyDescent="0.25">
      <c r="A42" s="36" t="s">
        <v>137</v>
      </c>
      <c r="B42" s="13">
        <v>3564.54</v>
      </c>
      <c r="C42" s="14" t="s">
        <v>123</v>
      </c>
      <c r="D42" s="4" t="s">
        <v>30</v>
      </c>
      <c r="E42" s="19">
        <v>44060</v>
      </c>
    </row>
    <row r="43" spans="1:5" s="30" customFormat="1" ht="13.5" customHeight="1" x14ac:dyDescent="0.25">
      <c r="A43" s="36" t="s">
        <v>138</v>
      </c>
      <c r="B43" s="13">
        <v>10937.73</v>
      </c>
      <c r="C43" s="14" t="s">
        <v>124</v>
      </c>
      <c r="D43" s="4" t="s">
        <v>129</v>
      </c>
      <c r="E43" s="19">
        <v>44060</v>
      </c>
    </row>
    <row r="44" spans="1:5" s="30" customFormat="1" ht="13.5" customHeight="1" x14ac:dyDescent="0.25">
      <c r="A44" s="36" t="s">
        <v>139</v>
      </c>
      <c r="B44" s="13">
        <v>1368.5</v>
      </c>
      <c r="C44" s="14" t="s">
        <v>90</v>
      </c>
      <c r="D44" s="4" t="s">
        <v>130</v>
      </c>
      <c r="E44" s="19">
        <v>44060</v>
      </c>
    </row>
    <row r="45" spans="1:5" s="30" customFormat="1" ht="13.5" customHeight="1" x14ac:dyDescent="0.25">
      <c r="A45" s="36" t="s">
        <v>140</v>
      </c>
      <c r="B45" s="13">
        <v>488</v>
      </c>
      <c r="C45" s="14" t="s">
        <v>59</v>
      </c>
      <c r="D45" s="28" t="s">
        <v>64</v>
      </c>
      <c r="E45" s="19">
        <v>44060</v>
      </c>
    </row>
    <row r="46" spans="1:5" s="30" customFormat="1" ht="13.5" customHeight="1" x14ac:dyDescent="0.25">
      <c r="A46" s="36" t="s">
        <v>141</v>
      </c>
      <c r="B46" s="13">
        <v>62202.93</v>
      </c>
      <c r="C46" s="14" t="s">
        <v>125</v>
      </c>
      <c r="D46" s="28" t="s">
        <v>127</v>
      </c>
      <c r="E46" s="19">
        <v>44060</v>
      </c>
    </row>
    <row r="47" spans="1:5" s="30" customFormat="1" ht="13.5" customHeight="1" x14ac:dyDescent="0.2">
      <c r="A47" s="36" t="s">
        <v>142</v>
      </c>
      <c r="B47" s="46">
        <v>112</v>
      </c>
      <c r="C47" s="47" t="s">
        <v>148</v>
      </c>
      <c r="D47" s="4" t="s">
        <v>128</v>
      </c>
      <c r="E47" s="19">
        <v>44061</v>
      </c>
    </row>
    <row r="48" spans="1:5" s="30" customFormat="1" ht="13.5" customHeight="1" x14ac:dyDescent="0.2">
      <c r="A48" s="36" t="s">
        <v>151</v>
      </c>
      <c r="B48" s="46">
        <v>71449</v>
      </c>
      <c r="C48" s="47" t="s">
        <v>149</v>
      </c>
      <c r="D48" s="12" t="s">
        <v>150</v>
      </c>
      <c r="E48" s="19">
        <v>44061</v>
      </c>
    </row>
    <row r="49" spans="1:5" s="30" customFormat="1" ht="13.5" customHeight="1" x14ac:dyDescent="0.25">
      <c r="A49" s="36" t="s">
        <v>152</v>
      </c>
      <c r="B49" s="13">
        <v>597.78</v>
      </c>
      <c r="C49" s="14" t="s">
        <v>159</v>
      </c>
      <c r="D49" s="28" t="s">
        <v>161</v>
      </c>
      <c r="E49" s="19">
        <v>44062</v>
      </c>
    </row>
    <row r="50" spans="1:5" s="30" customFormat="1" ht="13.5" customHeight="1" x14ac:dyDescent="0.25">
      <c r="A50" s="36" t="s">
        <v>163</v>
      </c>
      <c r="B50" s="13">
        <v>3360.85</v>
      </c>
      <c r="C50" s="14" t="s">
        <v>160</v>
      </c>
      <c r="D50" s="28" t="s">
        <v>161</v>
      </c>
      <c r="E50" s="19">
        <v>44062</v>
      </c>
    </row>
    <row r="51" spans="1:5" s="30" customFormat="1" ht="13.5" customHeight="1" x14ac:dyDescent="0.25">
      <c r="A51" s="36" t="s">
        <v>164</v>
      </c>
      <c r="B51" s="13">
        <v>1295.9100000000001</v>
      </c>
      <c r="C51" s="14" t="s">
        <v>90</v>
      </c>
      <c r="D51" s="28" t="s">
        <v>162</v>
      </c>
      <c r="E51" s="19">
        <v>44062</v>
      </c>
    </row>
    <row r="52" spans="1:5" s="30" customFormat="1" ht="13.5" customHeight="1" x14ac:dyDescent="0.25">
      <c r="A52" s="36" t="s">
        <v>165</v>
      </c>
      <c r="B52" s="13">
        <v>3625.19</v>
      </c>
      <c r="C52" s="14" t="s">
        <v>101</v>
      </c>
      <c r="D52" s="4" t="s">
        <v>54</v>
      </c>
      <c r="E52" s="19">
        <v>44062</v>
      </c>
    </row>
    <row r="53" spans="1:5" s="30" customFormat="1" ht="13.5" customHeight="1" x14ac:dyDescent="0.25">
      <c r="A53" s="36" t="s">
        <v>166</v>
      </c>
      <c r="B53" s="13">
        <v>634.22</v>
      </c>
      <c r="C53" s="14" t="s">
        <v>159</v>
      </c>
      <c r="D53" s="4" t="s">
        <v>54</v>
      </c>
      <c r="E53" s="19">
        <v>44062</v>
      </c>
    </row>
    <row r="54" spans="1:5" s="30" customFormat="1" ht="13.5" customHeight="1" x14ac:dyDescent="0.25">
      <c r="A54" s="36" t="s">
        <v>167</v>
      </c>
      <c r="B54" s="13">
        <v>7198.26</v>
      </c>
      <c r="C54" s="14" t="s">
        <v>125</v>
      </c>
      <c r="D54" s="28" t="s">
        <v>127</v>
      </c>
      <c r="E54" s="19">
        <v>44063</v>
      </c>
    </row>
    <row r="55" spans="1:5" s="30" customFormat="1" ht="13.5" customHeight="1" x14ac:dyDescent="0.25">
      <c r="A55" s="36" t="s">
        <v>172</v>
      </c>
      <c r="B55" s="13">
        <v>90.44</v>
      </c>
      <c r="C55" s="14" t="s">
        <v>90</v>
      </c>
      <c r="D55" s="4" t="s">
        <v>130</v>
      </c>
      <c r="E55" s="19">
        <v>44063</v>
      </c>
    </row>
    <row r="56" spans="1:5" s="30" customFormat="1" ht="13.5" customHeight="1" x14ac:dyDescent="0.25">
      <c r="A56" s="36" t="s">
        <v>173</v>
      </c>
      <c r="B56" s="13">
        <v>10365.09</v>
      </c>
      <c r="C56" s="14" t="s">
        <v>101</v>
      </c>
      <c r="D56" s="28" t="s">
        <v>54</v>
      </c>
      <c r="E56" s="19">
        <v>44064</v>
      </c>
    </row>
    <row r="57" spans="1:5" s="30" customFormat="1" ht="13.5" customHeight="1" x14ac:dyDescent="0.2">
      <c r="A57" s="36" t="s">
        <v>181</v>
      </c>
      <c r="B57" s="46">
        <v>1413.52</v>
      </c>
      <c r="C57" s="47" t="s">
        <v>178</v>
      </c>
      <c r="D57" s="4" t="s">
        <v>192</v>
      </c>
      <c r="E57" s="19">
        <v>44064</v>
      </c>
    </row>
    <row r="58" spans="1:5" s="30" customFormat="1" ht="13.5" customHeight="1" x14ac:dyDescent="0.25">
      <c r="A58" s="36" t="s">
        <v>182</v>
      </c>
      <c r="B58" s="13">
        <v>14006.3</v>
      </c>
      <c r="C58" s="14" t="s">
        <v>179</v>
      </c>
      <c r="D58" s="28" t="s">
        <v>180</v>
      </c>
      <c r="E58" s="19">
        <v>44064</v>
      </c>
    </row>
    <row r="59" spans="1:5" s="30" customFormat="1" ht="13.5" customHeight="1" x14ac:dyDescent="0.2">
      <c r="A59" s="36" t="s">
        <v>183</v>
      </c>
      <c r="B59" s="46">
        <v>235025</v>
      </c>
      <c r="C59" s="47" t="s">
        <v>194</v>
      </c>
      <c r="D59" s="12" t="s">
        <v>196</v>
      </c>
      <c r="E59" s="19">
        <v>44067</v>
      </c>
    </row>
    <row r="60" spans="1:5" ht="13.5" customHeight="1" x14ac:dyDescent="0.25">
      <c r="A60" s="36" t="s">
        <v>195</v>
      </c>
      <c r="B60" s="13">
        <f>3057.88+597.39+1680+282.38+500+1560+213.43</f>
        <v>7891.0800000000008</v>
      </c>
      <c r="C60" s="42" t="s">
        <v>14</v>
      </c>
      <c r="D60" s="43" t="s">
        <v>15</v>
      </c>
      <c r="E60" s="19"/>
    </row>
    <row r="61" spans="1:5" ht="13.5" customHeight="1" x14ac:dyDescent="0.25">
      <c r="B61" s="2"/>
      <c r="E61" s="2"/>
    </row>
    <row r="62" spans="1:5" ht="15" customHeight="1" x14ac:dyDescent="0.25">
      <c r="A62" s="20" t="s">
        <v>20</v>
      </c>
      <c r="B62" s="20"/>
      <c r="C62" s="20"/>
      <c r="D62" s="30"/>
      <c r="E62" s="30"/>
    </row>
    <row r="63" spans="1:5" ht="15" customHeight="1" x14ac:dyDescent="0.25">
      <c r="A63" s="15" t="s">
        <v>13</v>
      </c>
      <c r="B63" s="32" t="s">
        <v>1</v>
      </c>
      <c r="C63" s="17" t="s">
        <v>2</v>
      </c>
      <c r="D63" s="18" t="s">
        <v>3</v>
      </c>
      <c r="E63" s="17" t="s">
        <v>4</v>
      </c>
    </row>
    <row r="64" spans="1:5" ht="13.5" customHeight="1" x14ac:dyDescent="0.25">
      <c r="A64" s="37" t="s">
        <v>32</v>
      </c>
      <c r="B64" s="13">
        <v>1538.41</v>
      </c>
      <c r="C64" s="14" t="s">
        <v>21</v>
      </c>
      <c r="D64" s="12" t="s">
        <v>24</v>
      </c>
      <c r="E64" s="38">
        <v>44048</v>
      </c>
    </row>
    <row r="65" spans="1:5" ht="13.5" customHeight="1" x14ac:dyDescent="0.25">
      <c r="A65" s="37" t="s">
        <v>68</v>
      </c>
      <c r="B65" s="13">
        <v>257097.95</v>
      </c>
      <c r="C65" s="14" t="s">
        <v>22</v>
      </c>
      <c r="D65" s="12" t="s">
        <v>23</v>
      </c>
      <c r="E65" s="38">
        <v>44048</v>
      </c>
    </row>
    <row r="66" spans="1:5" ht="13.5" customHeight="1" x14ac:dyDescent="0.25">
      <c r="A66" s="37" t="s">
        <v>69</v>
      </c>
      <c r="B66" s="13">
        <v>9432.2999999999993</v>
      </c>
      <c r="C66" s="14" t="s">
        <v>29</v>
      </c>
      <c r="D66" s="12" t="s">
        <v>30</v>
      </c>
      <c r="E66" s="38">
        <v>44050</v>
      </c>
    </row>
    <row r="67" spans="1:5" ht="13.5" customHeight="1" x14ac:dyDescent="0.25">
      <c r="A67" s="37" t="s">
        <v>70</v>
      </c>
      <c r="B67" s="13">
        <v>838.95</v>
      </c>
      <c r="C67" s="14" t="s">
        <v>34</v>
      </c>
      <c r="D67" s="12" t="s">
        <v>35</v>
      </c>
      <c r="E67" s="38">
        <v>44050</v>
      </c>
    </row>
    <row r="68" spans="1:5" ht="13.5" customHeight="1" x14ac:dyDescent="0.25">
      <c r="A68" s="37" t="s">
        <v>71</v>
      </c>
      <c r="B68" s="13">
        <v>1885.33</v>
      </c>
      <c r="C68" s="14" t="s">
        <v>36</v>
      </c>
      <c r="D68" s="12" t="s">
        <v>37</v>
      </c>
      <c r="E68" s="38">
        <v>44050</v>
      </c>
    </row>
    <row r="69" spans="1:5" ht="13.5" customHeight="1" x14ac:dyDescent="0.25">
      <c r="A69" s="37" t="s">
        <v>72</v>
      </c>
      <c r="B69" s="13">
        <v>317.68</v>
      </c>
      <c r="C69" s="14" t="s">
        <v>38</v>
      </c>
      <c r="D69" s="12" t="s">
        <v>39</v>
      </c>
      <c r="E69" s="38">
        <v>44050</v>
      </c>
    </row>
    <row r="70" spans="1:5" ht="13.5" customHeight="1" x14ac:dyDescent="0.25">
      <c r="A70" s="37" t="s">
        <v>73</v>
      </c>
      <c r="B70" s="13">
        <v>55048.07</v>
      </c>
      <c r="C70" s="14" t="s">
        <v>50</v>
      </c>
      <c r="D70" s="12" t="s">
        <v>51</v>
      </c>
      <c r="E70" s="38">
        <v>44053</v>
      </c>
    </row>
    <row r="71" spans="1:5" ht="13.5" customHeight="1" x14ac:dyDescent="0.25">
      <c r="A71" s="37" t="s">
        <v>74</v>
      </c>
      <c r="B71" s="13">
        <v>185.62</v>
      </c>
      <c r="C71" s="14" t="s">
        <v>52</v>
      </c>
      <c r="D71" s="12" t="s">
        <v>53</v>
      </c>
      <c r="E71" s="38">
        <v>44053</v>
      </c>
    </row>
    <row r="72" spans="1:5" ht="13.5" customHeight="1" x14ac:dyDescent="0.25">
      <c r="A72" s="37" t="s">
        <v>75</v>
      </c>
      <c r="B72" s="13">
        <v>324.14999999999998</v>
      </c>
      <c r="C72" s="33" t="s">
        <v>98</v>
      </c>
      <c r="D72" s="4" t="s">
        <v>54</v>
      </c>
      <c r="E72" s="38">
        <v>44053</v>
      </c>
    </row>
    <row r="73" spans="1:5" ht="13.5" customHeight="1" x14ac:dyDescent="0.25">
      <c r="A73" s="37" t="s">
        <v>76</v>
      </c>
      <c r="B73" s="13">
        <v>785.4</v>
      </c>
      <c r="C73" s="23" t="s">
        <v>41</v>
      </c>
      <c r="D73" s="12" t="s">
        <v>55</v>
      </c>
      <c r="E73" s="38">
        <v>44053</v>
      </c>
    </row>
    <row r="74" spans="1:5" ht="13.5" customHeight="1" x14ac:dyDescent="0.25">
      <c r="A74" s="37" t="s">
        <v>77</v>
      </c>
      <c r="B74" s="13">
        <v>321900</v>
      </c>
      <c r="C74" s="23" t="s">
        <v>57</v>
      </c>
      <c r="D74" s="12" t="s">
        <v>60</v>
      </c>
      <c r="E74" s="38">
        <v>44054</v>
      </c>
    </row>
    <row r="75" spans="1:5" ht="13.5" customHeight="1" x14ac:dyDescent="0.25">
      <c r="A75" s="37" t="s">
        <v>78</v>
      </c>
      <c r="B75" s="13">
        <v>8116.56</v>
      </c>
      <c r="C75" s="23" t="s">
        <v>61</v>
      </c>
      <c r="D75" s="12" t="s">
        <v>62</v>
      </c>
      <c r="E75" s="38">
        <v>44054</v>
      </c>
    </row>
    <row r="76" spans="1:5" ht="13.5" customHeight="1" x14ac:dyDescent="0.25">
      <c r="A76" s="37" t="s">
        <v>79</v>
      </c>
      <c r="B76" s="13">
        <v>77282.25</v>
      </c>
      <c r="C76" s="23" t="s">
        <v>63</v>
      </c>
      <c r="D76" s="12" t="s">
        <v>65</v>
      </c>
      <c r="E76" s="38">
        <v>44054</v>
      </c>
    </row>
    <row r="77" spans="1:5" ht="13.5" customHeight="1" x14ac:dyDescent="0.25">
      <c r="A77" s="37" t="s">
        <v>80</v>
      </c>
      <c r="B77" s="13">
        <v>14143.15</v>
      </c>
      <c r="C77" s="23" t="s">
        <v>84</v>
      </c>
      <c r="D77" s="12" t="s">
        <v>85</v>
      </c>
      <c r="E77" s="38">
        <v>44055</v>
      </c>
    </row>
    <row r="78" spans="1:5" ht="13.5" customHeight="1" x14ac:dyDescent="0.25">
      <c r="A78" s="37" t="s">
        <v>81</v>
      </c>
      <c r="B78" s="13">
        <v>2380</v>
      </c>
      <c r="C78" s="23" t="s">
        <v>86</v>
      </c>
      <c r="D78" s="12" t="s">
        <v>35</v>
      </c>
      <c r="E78" s="38">
        <v>44055</v>
      </c>
    </row>
    <row r="79" spans="1:5" s="30" customFormat="1" ht="13.5" customHeight="1" x14ac:dyDescent="0.25">
      <c r="A79" s="37" t="s">
        <v>105</v>
      </c>
      <c r="B79" s="13">
        <v>214200</v>
      </c>
      <c r="C79" s="23" t="s">
        <v>94</v>
      </c>
      <c r="D79" s="12" t="s">
        <v>95</v>
      </c>
      <c r="E79" s="38">
        <v>44056</v>
      </c>
    </row>
    <row r="80" spans="1:5" s="30" customFormat="1" ht="13.5" customHeight="1" x14ac:dyDescent="0.25">
      <c r="A80" s="37" t="s">
        <v>106</v>
      </c>
      <c r="B80" s="13">
        <v>32451.3</v>
      </c>
      <c r="C80" s="23" t="s">
        <v>96</v>
      </c>
      <c r="D80" s="12" t="s">
        <v>97</v>
      </c>
      <c r="E80" s="38">
        <v>44056</v>
      </c>
    </row>
    <row r="81" spans="1:5" s="30" customFormat="1" ht="13.5" customHeight="1" x14ac:dyDescent="0.25">
      <c r="A81" s="37" t="s">
        <v>107</v>
      </c>
      <c r="B81" s="13">
        <v>4499.38</v>
      </c>
      <c r="C81" s="14" t="s">
        <v>113</v>
      </c>
      <c r="D81" s="4" t="s">
        <v>54</v>
      </c>
      <c r="E81" s="38">
        <v>44057</v>
      </c>
    </row>
    <row r="82" spans="1:5" s="30" customFormat="1" ht="13.5" customHeight="1" x14ac:dyDescent="0.25">
      <c r="A82" s="37" t="s">
        <v>108</v>
      </c>
      <c r="B82" s="13">
        <v>2697.15</v>
      </c>
      <c r="C82" s="23" t="s">
        <v>114</v>
      </c>
      <c r="D82" s="12" t="s">
        <v>55</v>
      </c>
      <c r="E82" s="38">
        <v>44057</v>
      </c>
    </row>
    <row r="83" spans="1:5" s="30" customFormat="1" ht="13.5" customHeight="1" x14ac:dyDescent="0.25">
      <c r="A83" s="37" t="s">
        <v>109</v>
      </c>
      <c r="B83" s="13">
        <v>8805.7099999999991</v>
      </c>
      <c r="C83" s="23" t="s">
        <v>50</v>
      </c>
      <c r="D83" s="12" t="s">
        <v>116</v>
      </c>
      <c r="E83" s="38">
        <v>44057</v>
      </c>
    </row>
    <row r="84" spans="1:5" s="30" customFormat="1" ht="13.5" customHeight="1" x14ac:dyDescent="0.25">
      <c r="A84" s="37" t="s">
        <v>110</v>
      </c>
      <c r="B84" s="13">
        <v>939.54</v>
      </c>
      <c r="C84" s="23" t="s">
        <v>115</v>
      </c>
      <c r="D84" s="12" t="s">
        <v>117</v>
      </c>
      <c r="E84" s="38">
        <v>44057</v>
      </c>
    </row>
    <row r="85" spans="1:5" s="30" customFormat="1" ht="13.5" customHeight="1" x14ac:dyDescent="0.25">
      <c r="A85" s="37" t="s">
        <v>111</v>
      </c>
      <c r="B85" s="13">
        <v>469083.12</v>
      </c>
      <c r="C85" s="14" t="s">
        <v>22</v>
      </c>
      <c r="D85" s="12" t="s">
        <v>95</v>
      </c>
      <c r="E85" s="11">
        <v>44060</v>
      </c>
    </row>
    <row r="86" spans="1:5" s="30" customFormat="1" ht="13.5" customHeight="1" x14ac:dyDescent="0.25">
      <c r="A86" s="37" t="s">
        <v>112</v>
      </c>
      <c r="B86" s="13">
        <v>4168.82</v>
      </c>
      <c r="C86" s="14" t="s">
        <v>145</v>
      </c>
      <c r="D86" s="4" t="s">
        <v>55</v>
      </c>
      <c r="E86" s="11">
        <v>44061</v>
      </c>
    </row>
    <row r="87" spans="1:5" s="30" customFormat="1" ht="13.5" customHeight="1" x14ac:dyDescent="0.25">
      <c r="A87" s="37" t="s">
        <v>133</v>
      </c>
      <c r="B87" s="13">
        <v>16362.92</v>
      </c>
      <c r="C87" s="23" t="s">
        <v>146</v>
      </c>
      <c r="D87" s="12" t="s">
        <v>147</v>
      </c>
      <c r="E87" s="11">
        <v>44061</v>
      </c>
    </row>
    <row r="88" spans="1:5" s="30" customFormat="1" ht="13.5" customHeight="1" x14ac:dyDescent="0.25">
      <c r="A88" s="37" t="s">
        <v>134</v>
      </c>
      <c r="B88" s="13">
        <v>6398</v>
      </c>
      <c r="C88" s="23" t="s">
        <v>168</v>
      </c>
      <c r="D88" s="12" t="s">
        <v>169</v>
      </c>
      <c r="E88" s="11">
        <v>44062</v>
      </c>
    </row>
    <row r="89" spans="1:5" s="30" customFormat="1" ht="13.5" customHeight="1" x14ac:dyDescent="0.25">
      <c r="A89" s="37" t="s">
        <v>135</v>
      </c>
      <c r="B89" s="13">
        <v>1921.98</v>
      </c>
      <c r="C89" s="23" t="s">
        <v>170</v>
      </c>
      <c r="D89" s="12" t="s">
        <v>147</v>
      </c>
      <c r="E89" s="11">
        <v>44062</v>
      </c>
    </row>
    <row r="90" spans="1:5" s="30" customFormat="1" ht="13.5" customHeight="1" x14ac:dyDescent="0.25">
      <c r="A90" s="37" t="s">
        <v>136</v>
      </c>
      <c r="B90" s="13">
        <v>1583.89</v>
      </c>
      <c r="C90" s="23" t="s">
        <v>96</v>
      </c>
      <c r="D90" s="12" t="s">
        <v>171</v>
      </c>
      <c r="E90" s="11">
        <v>44062</v>
      </c>
    </row>
    <row r="91" spans="1:5" s="30" customFormat="1" ht="13.5" customHeight="1" x14ac:dyDescent="0.25">
      <c r="A91" s="37" t="s">
        <v>137</v>
      </c>
      <c r="B91" s="13">
        <f>1115.44+904.4</f>
        <v>2019.8400000000001</v>
      </c>
      <c r="C91" s="23" t="s">
        <v>41</v>
      </c>
      <c r="D91" s="12" t="s">
        <v>55</v>
      </c>
      <c r="E91" s="11">
        <v>44062</v>
      </c>
    </row>
    <row r="92" spans="1:5" s="30" customFormat="1" ht="13.5" customHeight="1" x14ac:dyDescent="0.25">
      <c r="A92" s="37" t="s">
        <v>138</v>
      </c>
      <c r="B92" s="13">
        <f>837+221.65</f>
        <v>1058.6500000000001</v>
      </c>
      <c r="C92" s="23" t="s">
        <v>174</v>
      </c>
      <c r="D92" s="12" t="s">
        <v>176</v>
      </c>
      <c r="E92" s="11">
        <v>44063</v>
      </c>
    </row>
    <row r="93" spans="1:5" s="30" customFormat="1" ht="13.5" customHeight="1" x14ac:dyDescent="0.25">
      <c r="A93" s="37" t="s">
        <v>139</v>
      </c>
      <c r="B93" s="13">
        <v>47243</v>
      </c>
      <c r="C93" s="23" t="s">
        <v>84</v>
      </c>
      <c r="D93" s="12" t="s">
        <v>175</v>
      </c>
      <c r="E93" s="11">
        <v>44063</v>
      </c>
    </row>
    <row r="94" spans="1:5" s="30" customFormat="1" ht="13.5" customHeight="1" x14ac:dyDescent="0.25">
      <c r="A94" s="37" t="s">
        <v>140</v>
      </c>
      <c r="B94" s="13">
        <v>3570</v>
      </c>
      <c r="C94" s="23" t="s">
        <v>184</v>
      </c>
      <c r="D94" s="12" t="s">
        <v>147</v>
      </c>
      <c r="E94" s="38">
        <v>44064</v>
      </c>
    </row>
    <row r="95" spans="1:5" s="30" customFormat="1" ht="13.5" customHeight="1" x14ac:dyDescent="0.25">
      <c r="A95" s="37" t="s">
        <v>141</v>
      </c>
      <c r="B95" s="13">
        <v>103740.16</v>
      </c>
      <c r="C95" s="23" t="s">
        <v>22</v>
      </c>
      <c r="D95" s="12" t="s">
        <v>185</v>
      </c>
      <c r="E95" s="38">
        <v>44064</v>
      </c>
    </row>
    <row r="96" spans="1:5" s="30" customFormat="1" ht="13.5" customHeight="1" x14ac:dyDescent="0.25">
      <c r="A96" s="37" t="s">
        <v>142</v>
      </c>
      <c r="B96" s="13">
        <f>2057.75+6173.25</f>
        <v>8231</v>
      </c>
      <c r="C96" s="23" t="s">
        <v>186</v>
      </c>
      <c r="D96" s="12" t="s">
        <v>187</v>
      </c>
      <c r="E96" s="38">
        <v>44064</v>
      </c>
    </row>
    <row r="97" spans="1:5" s="30" customFormat="1" ht="13.5" customHeight="1" x14ac:dyDescent="0.25">
      <c r="A97" s="37" t="s">
        <v>151</v>
      </c>
      <c r="B97" s="13">
        <v>181356</v>
      </c>
      <c r="C97" s="23" t="s">
        <v>188</v>
      </c>
      <c r="D97" s="12" t="s">
        <v>189</v>
      </c>
      <c r="E97" s="38">
        <v>44064</v>
      </c>
    </row>
    <row r="98" spans="1:5" s="30" customFormat="1" ht="13.5" customHeight="1" x14ac:dyDescent="0.25">
      <c r="A98" s="37" t="s">
        <v>152</v>
      </c>
      <c r="B98" s="13">
        <v>1118.5999999999999</v>
      </c>
      <c r="C98" s="23" t="s">
        <v>190</v>
      </c>
      <c r="D98" s="12" t="s">
        <v>171</v>
      </c>
      <c r="E98" s="38">
        <v>44064</v>
      </c>
    </row>
    <row r="99" spans="1:5" s="30" customFormat="1" ht="13.5" customHeight="1" x14ac:dyDescent="0.25">
      <c r="A99" s="37" t="s">
        <v>163</v>
      </c>
      <c r="B99" s="13">
        <v>3953.18</v>
      </c>
      <c r="C99" s="23" t="s">
        <v>191</v>
      </c>
      <c r="D99" s="12" t="s">
        <v>171</v>
      </c>
      <c r="E99" s="38">
        <v>44064</v>
      </c>
    </row>
    <row r="100" spans="1:5" s="30" customFormat="1" ht="13.5" customHeight="1" x14ac:dyDescent="0.25">
      <c r="A100" s="37" t="s">
        <v>164</v>
      </c>
      <c r="B100" s="13">
        <v>341.3</v>
      </c>
      <c r="C100" s="23" t="s">
        <v>170</v>
      </c>
      <c r="D100" s="12" t="s">
        <v>147</v>
      </c>
      <c r="E100" s="38">
        <v>44064</v>
      </c>
    </row>
    <row r="101" spans="1:5" s="30" customFormat="1" ht="13.5" customHeight="1" x14ac:dyDescent="0.25">
      <c r="A101" s="37" t="s">
        <v>165</v>
      </c>
      <c r="B101" s="13">
        <v>522</v>
      </c>
      <c r="C101" s="42" t="s">
        <v>14</v>
      </c>
      <c r="D101" s="43" t="s">
        <v>15</v>
      </c>
      <c r="E101" s="38"/>
    </row>
    <row r="102" spans="1:5" ht="14.25" customHeight="1" x14ac:dyDescent="0.25">
      <c r="A102" s="31"/>
      <c r="B102" s="30"/>
      <c r="C102" s="30"/>
      <c r="D102" s="30"/>
      <c r="E102" s="30"/>
    </row>
    <row r="103" spans="1:5" x14ac:dyDescent="0.25">
      <c r="A103" s="51" t="s">
        <v>17</v>
      </c>
      <c r="B103" s="51"/>
      <c r="C103" s="30"/>
      <c r="D103" s="30"/>
      <c r="E103" s="34"/>
    </row>
    <row r="104" spans="1:5" ht="14.25" customHeight="1" x14ac:dyDescent="0.25">
      <c r="A104" s="15" t="s">
        <v>13</v>
      </c>
      <c r="B104" s="32" t="s">
        <v>1</v>
      </c>
      <c r="C104" s="17" t="s">
        <v>2</v>
      </c>
      <c r="D104" s="18" t="s">
        <v>3</v>
      </c>
      <c r="E104" s="17" t="s">
        <v>4</v>
      </c>
    </row>
    <row r="105" spans="1:5" s="30" customFormat="1" ht="13.5" customHeight="1" x14ac:dyDescent="0.25">
      <c r="A105" s="37">
        <v>1</v>
      </c>
      <c r="B105" s="13">
        <v>1520202.36</v>
      </c>
      <c r="C105" s="23" t="s">
        <v>18</v>
      </c>
      <c r="D105" s="12" t="s">
        <v>19</v>
      </c>
      <c r="E105" s="11">
        <v>44048</v>
      </c>
    </row>
    <row r="106" spans="1:5" s="30" customFormat="1" ht="13.5" customHeight="1" x14ac:dyDescent="0.25">
      <c r="A106" s="37">
        <v>2</v>
      </c>
      <c r="B106" s="13">
        <v>9955853.2899999991</v>
      </c>
      <c r="C106" s="23" t="s">
        <v>18</v>
      </c>
      <c r="D106" s="12" t="s">
        <v>19</v>
      </c>
      <c r="E106" s="11">
        <v>44053</v>
      </c>
    </row>
    <row r="107" spans="1:5" s="30" customFormat="1" ht="13.5" customHeight="1" x14ac:dyDescent="0.25">
      <c r="A107" s="37">
        <v>3</v>
      </c>
      <c r="B107" s="13">
        <v>18802</v>
      </c>
      <c r="C107" s="23" t="s">
        <v>143</v>
      </c>
      <c r="D107" s="12" t="s">
        <v>144</v>
      </c>
      <c r="E107" s="11">
        <v>44060</v>
      </c>
    </row>
    <row r="108" spans="1:5" s="30" customFormat="1" ht="13.5" customHeight="1" x14ac:dyDescent="0.25">
      <c r="A108" s="37">
        <v>4</v>
      </c>
      <c r="B108" s="13">
        <v>1845320.98</v>
      </c>
      <c r="C108" s="23" t="s">
        <v>18</v>
      </c>
      <c r="D108" s="12" t="s">
        <v>19</v>
      </c>
      <c r="E108" s="11">
        <v>44062</v>
      </c>
    </row>
    <row r="109" spans="1:5" s="30" customFormat="1" ht="13.5" customHeight="1" x14ac:dyDescent="0.25">
      <c r="A109" s="37">
        <v>5</v>
      </c>
      <c r="B109" s="13">
        <v>1536546.89</v>
      </c>
      <c r="C109" s="23" t="s">
        <v>18</v>
      </c>
      <c r="D109" s="12" t="s">
        <v>19</v>
      </c>
      <c r="E109" s="11">
        <v>44064</v>
      </c>
    </row>
    <row r="110" spans="1:5" ht="15.75" customHeight="1" x14ac:dyDescent="0.25">
      <c r="A110" s="35"/>
      <c r="B110" s="35"/>
      <c r="C110" s="35"/>
      <c r="D110" s="35"/>
    </row>
    <row r="111" spans="1:5" x14ac:dyDescent="0.25">
      <c r="A111" s="50" t="s">
        <v>6</v>
      </c>
      <c r="B111" s="50"/>
      <c r="C111" s="8"/>
      <c r="D111" s="8"/>
    </row>
    <row r="112" spans="1:5" x14ac:dyDescent="0.25">
      <c r="A112" s="6" t="s">
        <v>5</v>
      </c>
      <c r="B112" s="9" t="s">
        <v>1</v>
      </c>
      <c r="C112" s="10" t="s">
        <v>2</v>
      </c>
      <c r="D112" s="10" t="s">
        <v>3</v>
      </c>
      <c r="E112" s="5" t="s">
        <v>4</v>
      </c>
    </row>
    <row r="113" spans="1:5" s="30" customFormat="1" ht="13.5" customHeight="1" x14ac:dyDescent="0.25">
      <c r="A113" s="37">
        <v>1</v>
      </c>
      <c r="B113" s="13">
        <v>9571474.1199999992</v>
      </c>
      <c r="C113" s="23" t="s">
        <v>7</v>
      </c>
      <c r="D113" s="12" t="s">
        <v>8</v>
      </c>
      <c r="E113" s="11">
        <v>44046</v>
      </c>
    </row>
    <row r="114" spans="1:5" s="30" customFormat="1" ht="13.5" customHeight="1" x14ac:dyDescent="0.25">
      <c r="A114" s="37">
        <v>2</v>
      </c>
      <c r="B114" s="13">
        <f>350000+1500000</f>
        <v>1850000</v>
      </c>
      <c r="C114" s="23" t="s">
        <v>25</v>
      </c>
      <c r="D114" s="12" t="s">
        <v>26</v>
      </c>
      <c r="E114" s="11">
        <v>44049</v>
      </c>
    </row>
    <row r="115" spans="1:5" s="30" customFormat="1" ht="13.5" customHeight="1" x14ac:dyDescent="0.25">
      <c r="A115" s="37">
        <v>3</v>
      </c>
      <c r="B115" s="13">
        <v>20050</v>
      </c>
      <c r="C115" s="23" t="s">
        <v>92</v>
      </c>
      <c r="D115" s="12" t="s">
        <v>93</v>
      </c>
      <c r="E115" s="11">
        <v>44056</v>
      </c>
    </row>
    <row r="116" spans="1:5" s="30" customFormat="1" ht="13.5" customHeight="1" x14ac:dyDescent="0.25">
      <c r="A116" s="37">
        <v>4</v>
      </c>
      <c r="B116" s="13">
        <v>1322818.6499999999</v>
      </c>
      <c r="C116" s="23" t="s">
        <v>153</v>
      </c>
      <c r="D116" s="12" t="s">
        <v>8</v>
      </c>
      <c r="E116" s="11">
        <v>44061</v>
      </c>
    </row>
    <row r="117" spans="1:5" s="30" customFormat="1" ht="13.5" customHeight="1" x14ac:dyDescent="0.25">
      <c r="A117" s="37">
        <v>5</v>
      </c>
      <c r="B117" s="13">
        <v>181371.5</v>
      </c>
      <c r="C117" s="23" t="s">
        <v>154</v>
      </c>
      <c r="D117" s="12" t="s">
        <v>8</v>
      </c>
      <c r="E117" s="11">
        <v>44061</v>
      </c>
    </row>
    <row r="118" spans="1:5" s="30" customFormat="1" ht="13.5" customHeight="1" x14ac:dyDescent="0.25">
      <c r="A118" s="37">
        <v>6</v>
      </c>
      <c r="B118" s="13">
        <v>94917.58</v>
      </c>
      <c r="C118" s="23" t="s">
        <v>155</v>
      </c>
      <c r="D118" s="12" t="s">
        <v>157</v>
      </c>
      <c r="E118" s="11">
        <v>44061</v>
      </c>
    </row>
    <row r="119" spans="1:5" s="30" customFormat="1" ht="13.5" customHeight="1" x14ac:dyDescent="0.25">
      <c r="A119" s="37">
        <v>7</v>
      </c>
      <c r="B119" s="13">
        <v>60638.720000000001</v>
      </c>
      <c r="C119" s="23" t="s">
        <v>156</v>
      </c>
      <c r="D119" s="12" t="s">
        <v>157</v>
      </c>
      <c r="E119" s="11">
        <v>44061</v>
      </c>
    </row>
    <row r="120" spans="1:5" s="30" customFormat="1" ht="13.5" customHeight="1" x14ac:dyDescent="0.25">
      <c r="A120" s="37">
        <v>8</v>
      </c>
      <c r="B120" s="13">
        <v>2139179.2200000002</v>
      </c>
      <c r="C120" s="23" t="s">
        <v>25</v>
      </c>
      <c r="D120" s="12" t="s">
        <v>26</v>
      </c>
      <c r="E120" s="11">
        <v>44061</v>
      </c>
    </row>
    <row r="121" spans="1:5" s="30" customFormat="1" ht="13.5" customHeight="1" x14ac:dyDescent="0.25">
      <c r="A121" s="37">
        <v>9</v>
      </c>
      <c r="B121" s="13">
        <v>172795.01</v>
      </c>
      <c r="C121" s="23" t="s">
        <v>158</v>
      </c>
      <c r="D121" s="12" t="s">
        <v>8</v>
      </c>
      <c r="E121" s="11">
        <v>44062</v>
      </c>
    </row>
  </sheetData>
  <mergeCells count="7">
    <mergeCell ref="A1:D1"/>
    <mergeCell ref="A3:D3"/>
    <mergeCell ref="A4:D4"/>
    <mergeCell ref="A111:B111"/>
    <mergeCell ref="A103:B103"/>
    <mergeCell ref="A13:B13"/>
    <mergeCell ref="A6:B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4" verticalDpi="4294967294" r:id="rId1"/>
  <ignoredErrors>
    <ignoredError sqref="A8 A64:A101 A15:A58 A59:A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24.08.2020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2020-08-25T07:34:46Z</cp:lastPrinted>
  <dcterms:created xsi:type="dcterms:W3CDTF">2020-03-03T07:59:12Z</dcterms:created>
  <dcterms:modified xsi:type="dcterms:W3CDTF">2020-08-25T07:35:39Z</dcterms:modified>
</cp:coreProperties>
</file>