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10B64BD6-F60F-461C-A755-CEB19BB1B36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Centralizat" sheetId="1" r:id="rId1"/>
  </sheets>
  <definedNames>
    <definedName name="_xlnm.Print_Area" localSheetId="0">Centralizat!$A$1:$E$1</definedName>
    <definedName name="_xlnm.Print_Titles" localSheetId="0">Centralizat!$1:$1</definedName>
  </definedNames>
  <calcPr calcId="191029"/>
</workbook>
</file>

<file path=xl/calcChain.xml><?xml version="1.0" encoding="utf-8"?>
<calcChain xmlns="http://schemas.openxmlformats.org/spreadsheetml/2006/main">
  <c r="D107" i="1" l="1"/>
  <c r="E50" i="1"/>
  <c r="E51" i="1" s="1"/>
  <c r="E52" i="1" s="1"/>
  <c r="E53" i="1" s="1"/>
  <c r="E54" i="1" s="1"/>
</calcChain>
</file>

<file path=xl/sharedStrings.xml><?xml version="1.0" encoding="utf-8"?>
<sst xmlns="http://schemas.openxmlformats.org/spreadsheetml/2006/main" count="574" uniqueCount="362">
  <si>
    <t>Transfer sume inregistrare sistematica</t>
  </si>
  <si>
    <t>Servicii paza</t>
  </si>
  <si>
    <t>Telekom Romania</t>
  </si>
  <si>
    <t>Instituția publică</t>
  </si>
  <si>
    <t>Explicație plată</t>
  </si>
  <si>
    <t>Suma platită</t>
  </si>
  <si>
    <t>Argeş</t>
  </si>
  <si>
    <t>Materiale consumabile</t>
  </si>
  <si>
    <t>Giurgiu</t>
  </si>
  <si>
    <t>Gorj</t>
  </si>
  <si>
    <t>Combustibil</t>
  </si>
  <si>
    <t>Servicii curatenie</t>
  </si>
  <si>
    <t>Vodafone Romania</t>
  </si>
  <si>
    <t>Abonament internet</t>
  </si>
  <si>
    <t>Furnituri birou</t>
  </si>
  <si>
    <t>Vrancea</t>
  </si>
  <si>
    <t>Arad</t>
  </si>
  <si>
    <t>Asigurare casco</t>
  </si>
  <si>
    <t>Rosal Grup Sa</t>
  </si>
  <si>
    <t>Sălaj</t>
  </si>
  <si>
    <t>Carburant</t>
  </si>
  <si>
    <t>Aviv Expert Construct Srl</t>
  </si>
  <si>
    <t>Cnc</t>
  </si>
  <si>
    <t>Orange Romania Sa</t>
  </si>
  <si>
    <t>Consum gaze naturale</t>
  </si>
  <si>
    <t>Reparatie auto</t>
  </si>
  <si>
    <t>Servicii internet</t>
  </si>
  <si>
    <t>Consum energie electrica</t>
  </si>
  <si>
    <t>Utilitati-apa</t>
  </si>
  <si>
    <t>Internet mobil</t>
  </si>
  <si>
    <t>Data plății</t>
  </si>
  <si>
    <t>Servicii postale</t>
  </si>
  <si>
    <t>Chirie</t>
  </si>
  <si>
    <t>Orange</t>
  </si>
  <si>
    <t>Apa, canal</t>
  </si>
  <si>
    <t>Rcs Rds Sa</t>
  </si>
  <si>
    <t>Gaze naturale</t>
  </si>
  <si>
    <t>Monitorul Oficial Ra</t>
  </si>
  <si>
    <t>Orange Romania</t>
  </si>
  <si>
    <t>Adi Com Soft</t>
  </si>
  <si>
    <t>Consumabile</t>
  </si>
  <si>
    <t>Obiecte de inventar</t>
  </si>
  <si>
    <t>Servicii informatice</t>
  </si>
  <si>
    <t>Abonament telefonie fixa si mobila</t>
  </si>
  <si>
    <t>Energie electrica</t>
  </si>
  <si>
    <t>Materiale curatenie</t>
  </si>
  <si>
    <t>Carburant auto</t>
  </si>
  <si>
    <t>Telefonie fixa si mobila</t>
  </si>
  <si>
    <t>Abonament tv</t>
  </si>
  <si>
    <t>Achizitie tonere</t>
  </si>
  <si>
    <t>Garanti Bank Sa</t>
  </si>
  <si>
    <t>Consum apa</t>
  </si>
  <si>
    <t>Spalat auto</t>
  </si>
  <si>
    <t>Engie Romania</t>
  </si>
  <si>
    <t>Cord Impex Srl</t>
  </si>
  <si>
    <t xml:space="preserve">Garanti Bank </t>
  </si>
  <si>
    <t xml:space="preserve">Persoana Fizica </t>
  </si>
  <si>
    <t>Sc Inalda Srl</t>
  </si>
  <si>
    <t>Vodafone</t>
  </si>
  <si>
    <t>Cn Posta Romana</t>
  </si>
  <si>
    <t xml:space="preserve">Gaze naturale </t>
  </si>
  <si>
    <t>Primăria Mun. Odorheiu Secuiesc</t>
  </si>
  <si>
    <t>E-on Energie Romania</t>
  </si>
  <si>
    <t>Servicii curațenie</t>
  </si>
  <si>
    <t>Sc Dns Birotica Srl</t>
  </si>
  <si>
    <t>Monitorizare sisteme alarma</t>
  </si>
  <si>
    <t>Servicii telefonie fixa si mobila</t>
  </si>
  <si>
    <t>Cn Posta Romana Sa</t>
  </si>
  <si>
    <t>Rcs-rds</t>
  </si>
  <si>
    <t>Abonament   tv cablu</t>
  </si>
  <si>
    <t>Consum gaz</t>
  </si>
  <si>
    <t>Uat Delesti</t>
  </si>
  <si>
    <t>Uat Balteni</t>
  </si>
  <si>
    <t>Enel Energie Muntenia Sa</t>
  </si>
  <si>
    <t>Apa canal</t>
  </si>
  <si>
    <t>Vodafone Romania Sa</t>
  </si>
  <si>
    <t>Mobilbox Romania Srl</t>
  </si>
  <si>
    <t>Gaz Vest</t>
  </si>
  <si>
    <t xml:space="preserve">Salubrizare </t>
  </si>
  <si>
    <t>Salubrizare</t>
  </si>
  <si>
    <t>La Fantana</t>
  </si>
  <si>
    <t>Chirie containere</t>
  </si>
  <si>
    <t>Apa,canal</t>
  </si>
  <si>
    <t>Gaz metan</t>
  </si>
  <si>
    <t>Avises</t>
  </si>
  <si>
    <t>A&amp;c Consulting</t>
  </si>
  <si>
    <t>Intretinere centrala gaz</t>
  </si>
  <si>
    <t>Servicii medicina muncii</t>
  </si>
  <si>
    <t xml:space="preserve">Telekom </t>
  </si>
  <si>
    <t>Dns Birotica Srl</t>
  </si>
  <si>
    <t>Abonament telefon</t>
  </si>
  <si>
    <t>Superpan</t>
  </si>
  <si>
    <t>Servicii Comunale</t>
  </si>
  <si>
    <t>Sn Radiocomunicatii</t>
  </si>
  <si>
    <t xml:space="preserve">Gunoi menajer </t>
  </si>
  <si>
    <t>Sc Eximo Security Srl</t>
  </si>
  <si>
    <t>Taxe corespondență</t>
  </si>
  <si>
    <t>Chitantiere</t>
  </si>
  <si>
    <t>Revizie</t>
  </si>
  <si>
    <t>Mentenanta sistem supraveghere</t>
  </si>
  <si>
    <t>Garanti Bank</t>
  </si>
  <si>
    <t>Consiliul Județean Harghita</t>
  </si>
  <si>
    <t>Lucrări de cadastru sistematic</t>
  </si>
  <si>
    <t>Harold Mobil Srl</t>
  </si>
  <si>
    <t>Directia Agricola</t>
  </si>
  <si>
    <t>Lecom Birotica</t>
  </si>
  <si>
    <t>Supraveghere sistem de alarma la efractie, antifum</t>
  </si>
  <si>
    <t>Sc Orange Romania</t>
  </si>
  <si>
    <t xml:space="preserve">Servicii de intretinere si reparatii echipamente sanitare, termice si electrice </t>
  </si>
  <si>
    <t>Sc Axel Paza Srl</t>
  </si>
  <si>
    <t>Murariu Simona Srl</t>
  </si>
  <si>
    <t>Sc Darcom Srl</t>
  </si>
  <si>
    <t>Abonament telefonie fixă și mobilă</t>
  </si>
  <si>
    <t>Posta Romana Sa</t>
  </si>
  <si>
    <t>Utilitati-gaz</t>
  </si>
  <si>
    <t>Sc Tipomur Print Srl</t>
  </si>
  <si>
    <t>Pecef Tehnica Srl</t>
  </si>
  <si>
    <t>Comision incasare pos</t>
  </si>
  <si>
    <t xml:space="preserve">Cn Posta </t>
  </si>
  <si>
    <t>Servicii postale tp</t>
  </si>
  <si>
    <t>Omv Petrom</t>
  </si>
  <si>
    <t>Cotă parte mentenanță lift</t>
  </si>
  <si>
    <t>Asigurare rca</t>
  </si>
  <si>
    <t>Go Computers Srl</t>
  </si>
  <si>
    <t>Daico Pelici Srl</t>
  </si>
  <si>
    <t>Best Engine Srl</t>
  </si>
  <si>
    <t>Sc Cristina Premier Clothing Srl</t>
  </si>
  <si>
    <t>Marprom Serv Srl</t>
  </si>
  <si>
    <t xml:space="preserve">Servicii ssm/psi </t>
  </si>
  <si>
    <t>Sildani Auto Srl</t>
  </si>
  <si>
    <t>Directia Jud Paza Ph</t>
  </si>
  <si>
    <t>Director Special Troops - Dst Srl</t>
  </si>
  <si>
    <t xml:space="preserve">Servicii paza sediu </t>
  </si>
  <si>
    <t>Olco Industries Ltd</t>
  </si>
  <si>
    <t>Consiliul Jud Ph</t>
  </si>
  <si>
    <t>Sof Service</t>
  </si>
  <si>
    <t xml:space="preserve">Apa, canal </t>
  </si>
  <si>
    <t>Denumire Furnizor/ Prestator</t>
  </si>
  <si>
    <t>Sc Lukoil Srl</t>
  </si>
  <si>
    <t>Flanco Retail</t>
  </si>
  <si>
    <t>Servicii convorbiri telefonice</t>
  </si>
  <si>
    <t>Apa - canal</t>
  </si>
  <si>
    <t xml:space="preserve">Sc Valentina Clean Srl </t>
  </si>
  <si>
    <t>Oficiul De Poștă Brașov</t>
  </si>
  <si>
    <t>Primăria Mun. Miercurea Ciuc</t>
  </si>
  <si>
    <t>Abonament dozatoare apa</t>
  </si>
  <si>
    <t xml:space="preserve">Service centrala telefonica </t>
  </si>
  <si>
    <t>Smart Choice Srl</t>
  </si>
  <si>
    <t>Iq Net</t>
  </si>
  <si>
    <t>Ligant Prod Srl</t>
  </si>
  <si>
    <t>Servicii abonament cartele gps</t>
  </si>
  <si>
    <t>Tehno Sistem Alarm Srl</t>
  </si>
  <si>
    <t>Incarcare cartele gps</t>
  </si>
  <si>
    <t>Folda</t>
  </si>
  <si>
    <t>Sc Centrul De Calcul Sa</t>
  </si>
  <si>
    <t>Chitanțiere a6</t>
  </si>
  <si>
    <t>Cv consumabile birou</t>
  </si>
  <si>
    <t>Banii Grup Srl</t>
  </si>
  <si>
    <t>Servicii spalatorie auto dotare ocpi ph</t>
  </si>
  <si>
    <t>Suceava</t>
  </si>
  <si>
    <t>Vaslui</t>
  </si>
  <si>
    <t>București</t>
  </si>
  <si>
    <t>Brăila</t>
  </si>
  <si>
    <t>Sibiu</t>
  </si>
  <si>
    <t>Birotica</t>
  </si>
  <si>
    <t>Covasna</t>
  </si>
  <si>
    <t>Prahova</t>
  </si>
  <si>
    <t>Harghita</t>
  </si>
  <si>
    <t>Flangea Sandel</t>
  </si>
  <si>
    <t>Lipan  Adriana</t>
  </si>
  <si>
    <t>Servicii intretinere si reparatii aparate aer conditionat</t>
  </si>
  <si>
    <t>Voltmax Fam Srl</t>
  </si>
  <si>
    <t>Ocpi - Salariati</t>
  </si>
  <si>
    <t>Sc Harviz Sa</t>
  </si>
  <si>
    <t>Mentenanță sistem de alarmă</t>
  </si>
  <si>
    <t>Reuniunea Meseriasilor</t>
  </si>
  <si>
    <t>Chirie spatiu bcpi</t>
  </si>
  <si>
    <t>Enel Sa</t>
  </si>
  <si>
    <t>Internet si pagina web</t>
  </si>
  <si>
    <t>Fan Curier</t>
  </si>
  <si>
    <t>Finantari lucrari de inregistrare sistematica</t>
  </si>
  <si>
    <t>Masti protectie</t>
  </si>
  <si>
    <t>Omv Petrom Marketing Srl</t>
  </si>
  <si>
    <t xml:space="preserve">Cn Posta Romana Ojp Romania </t>
  </si>
  <si>
    <t>Sc Roeco Testmediu Mih Srl</t>
  </si>
  <si>
    <t>Servicii dezinfecție</t>
  </si>
  <si>
    <t>Electroconect</t>
  </si>
  <si>
    <t>Servicii itp</t>
  </si>
  <si>
    <t xml:space="preserve">Mirror Group </t>
  </si>
  <si>
    <t>Cheltuieli salubritate</t>
  </si>
  <si>
    <t>Delitomarm Office Srl</t>
  </si>
  <si>
    <t>Sc Electrica Furnizare Sa</t>
  </si>
  <si>
    <t xml:space="preserve">Cheltuieli salariale </t>
  </si>
  <si>
    <t>Intretinere it</t>
  </si>
  <si>
    <t>Consumabile - prelungitoare</t>
  </si>
  <si>
    <t xml:space="preserve">Cheltuieli intretinere spatiu alocat </t>
  </si>
  <si>
    <t>Compania De Apa Somes</t>
  </si>
  <si>
    <t>Gesib Impex</t>
  </si>
  <si>
    <t>Orange Sa</t>
  </si>
  <si>
    <t>Uat Poienesti</t>
  </si>
  <si>
    <t>416,50</t>
  </si>
  <si>
    <t>Uat Maneciu</t>
  </si>
  <si>
    <t>Utilitati spatiu</t>
  </si>
  <si>
    <t xml:space="preserve">Primaria Medias </t>
  </si>
  <si>
    <t>Cv anunturi publicitare</t>
  </si>
  <si>
    <t>Uat Rosiesti</t>
  </si>
  <si>
    <t>S.c. Dunărea Oltenița</t>
  </si>
  <si>
    <t>Sc Agressione Group Sa</t>
  </si>
  <si>
    <t>Sc Avia Motors Srl</t>
  </si>
  <si>
    <t>It Image Masters Srl</t>
  </si>
  <si>
    <t>Final Management Solution</t>
  </si>
  <si>
    <t>Achizitie monitor</t>
  </si>
  <si>
    <t>Servicii comunicare electronica</t>
  </si>
  <si>
    <t>Priority Cleaning</t>
  </si>
  <si>
    <t>Brantner Environment</t>
  </si>
  <si>
    <t>Instal Ros</t>
  </si>
  <si>
    <t>Iq Net Srl</t>
  </si>
  <si>
    <t>Medici's Srl</t>
  </si>
  <si>
    <t>Hdd extern</t>
  </si>
  <si>
    <t>Personal Ocpi Arad</t>
  </si>
  <si>
    <t>Monitorizare sistem de alarmă</t>
  </si>
  <si>
    <t xml:space="preserve">Servicii intretinere si reparatie instalatii sediu </t>
  </si>
  <si>
    <t>Tp vatra dornei</t>
  </si>
  <si>
    <t xml:space="preserve">Comision incasari pos, comison e-commerce, comision transferuri trezorerie </t>
  </si>
  <si>
    <t>Energie electrica,termica</t>
  </si>
  <si>
    <t>Cup Salubritate Sa</t>
  </si>
  <si>
    <t>Expediere corespondenta</t>
  </si>
  <si>
    <t>Sc Ts Electronix Service Srl</t>
  </si>
  <si>
    <t>Servicii intretinere si reparatii sistem de detectie si avertizare incendiu</t>
  </si>
  <si>
    <t>Acet Vatra Dornei</t>
  </si>
  <si>
    <t>Rde Harghita Srl</t>
  </si>
  <si>
    <t>Servicii de curatenie sediu</t>
  </si>
  <si>
    <t>Cheltuieli energ. electrica si termica spatiu alocat</t>
  </si>
  <si>
    <t>Cheltuieli salubritate sediu</t>
  </si>
  <si>
    <t>Consum energie termica si electrica</t>
  </si>
  <si>
    <t>Copy Trading Srl</t>
  </si>
  <si>
    <t>Comisioane ecommerce, pos</t>
  </si>
  <si>
    <t xml:space="preserve">Ceres Pan </t>
  </si>
  <si>
    <t>Termoprim</t>
  </si>
  <si>
    <t>Servicii iscir</t>
  </si>
  <si>
    <t>Bistrita</t>
  </si>
  <si>
    <t>Caraş Severin</t>
  </si>
  <si>
    <t xml:space="preserve">Dâmboviţa </t>
  </si>
  <si>
    <t>Iaşi</t>
  </si>
  <si>
    <t>Mureş</t>
  </si>
  <si>
    <t>Satu- Mare</t>
  </si>
  <si>
    <t xml:space="preserve">Călăraşi </t>
  </si>
  <si>
    <t xml:space="preserve">Timiş </t>
  </si>
  <si>
    <t>Jandy</t>
  </si>
  <si>
    <t>Cheltuieli poștale- taxă curier</t>
  </si>
  <si>
    <t>Uat Stroiesti</t>
  </si>
  <si>
    <t>Next Gen</t>
  </si>
  <si>
    <t xml:space="preserve">Monitorul Oficial </t>
  </si>
  <si>
    <t>Deseuri menajere</t>
  </si>
  <si>
    <t>Nv Woton Media</t>
  </si>
  <si>
    <t>Servicii internet/date mobile/fax</t>
  </si>
  <si>
    <t>Uat Costuleni</t>
  </si>
  <si>
    <t>Comisioane tranzactii bancare</t>
  </si>
  <si>
    <t>Servicii postale rec</t>
  </si>
  <si>
    <t>Sc Gazmir Iasi Srl</t>
  </si>
  <si>
    <t>Utilitati Publice Municip Adjud</t>
  </si>
  <si>
    <t>Servicii tv</t>
  </si>
  <si>
    <t>Autoserv Complet Instal Srl</t>
  </si>
  <si>
    <t>City Insurance Sa</t>
  </si>
  <si>
    <t xml:space="preserve">Publicare anunturi </t>
  </si>
  <si>
    <t>Drepturi salariale - hotarare judecatoreasca</t>
  </si>
  <si>
    <t xml:space="preserve">Tipo Rex Service </t>
  </si>
  <si>
    <t>Services centrale termice</t>
  </si>
  <si>
    <t>Sc Cez Vanzare Srl</t>
  </si>
  <si>
    <t>Cn Poşta Română Sa</t>
  </si>
  <si>
    <t>Telekom Romania  Communications Sa</t>
  </si>
  <si>
    <t>Consumabile - cartușe</t>
  </si>
  <si>
    <t>24.06.2021</t>
  </si>
  <si>
    <t>Heliosoly Srl</t>
  </si>
  <si>
    <t>Consumabile - hărtie a4</t>
  </si>
  <si>
    <t>Consumabile - baterii alcaline</t>
  </si>
  <si>
    <t>Incred Srl</t>
  </si>
  <si>
    <t>Servicii reparație priză</t>
  </si>
  <si>
    <t>Steleux Electroliz Srl</t>
  </si>
  <si>
    <t xml:space="preserve">Anunț publicat </t>
  </si>
  <si>
    <t xml:space="preserve">Omniasig Insurance </t>
  </si>
  <si>
    <t>Servicii asigurare rca cs30wiv</t>
  </si>
  <si>
    <t>Rovinietă cs30wiv</t>
  </si>
  <si>
    <t>Consumabile - neoane și becuri</t>
  </si>
  <si>
    <t>Consumabile - ulei pentru distrugător documente</t>
  </si>
  <si>
    <t>Obiecte iventar - telefoane analogice</t>
  </si>
  <si>
    <t>Obiecte inventar - distrugator documente</t>
  </si>
  <si>
    <t>Obiecte inventar - ștampilă</t>
  </si>
  <si>
    <t xml:space="preserve">Chirie, apa-gunoi, energie electrica, curatenie </t>
  </si>
  <si>
    <t>Top Master Construct Srl</t>
  </si>
  <si>
    <t>Mentenanta aere conditionate</t>
  </si>
  <si>
    <t>Eurostil Impex Rl</t>
  </si>
  <si>
    <t>Sc Primdent Srl</t>
  </si>
  <si>
    <t>Cv obiecte de inventar mobilier</t>
  </si>
  <si>
    <t>Editura Ch Beck Srl</t>
  </si>
  <si>
    <t>Cv materiale informative</t>
  </si>
  <si>
    <t xml:space="preserve">Cotă parte energie termică </t>
  </si>
  <si>
    <t xml:space="preserve">Cotă parte apă, canal </t>
  </si>
  <si>
    <t xml:space="preserve">Apă, canal bcpi </t>
  </si>
  <si>
    <t>Cotă parte energie termică sediul ocpi</t>
  </si>
  <si>
    <t xml:space="preserve">Cotă parte apă, canal sediul ocpi </t>
  </si>
  <si>
    <t>Cheltuieli de poștă tp</t>
  </si>
  <si>
    <t>Chirie spațiu sediu</t>
  </si>
  <si>
    <t>Salubrizare sediu</t>
  </si>
  <si>
    <t>Aqua Căliman Srl</t>
  </si>
  <si>
    <t>Apă, canal sediul bcpi toplița</t>
  </si>
  <si>
    <t>Publicare anunț pentru post</t>
  </si>
  <si>
    <t>Honline Media</t>
  </si>
  <si>
    <t>Fundația Adevărul Harghitei</t>
  </si>
  <si>
    <t xml:space="preserve">Comuna Sântimbru </t>
  </si>
  <si>
    <t>Comision inncasare ecommerc</t>
  </si>
  <si>
    <t>Utilitati -  energie</t>
  </si>
  <si>
    <t>Rcs &amp; Rsd Sa</t>
  </si>
  <si>
    <t>Servicii internnet</t>
  </si>
  <si>
    <t>Telekom Romania Mobile Comunicatii</t>
  </si>
  <si>
    <t>Utilitati-enerie</t>
  </si>
  <si>
    <t>Energia electrica</t>
  </si>
  <si>
    <t xml:space="preserve">Servicii paza spatiu </t>
  </si>
  <si>
    <t xml:space="preserve">Servicii itp auto </t>
  </si>
  <si>
    <t xml:space="preserve">Inlocuit anvelope </t>
  </si>
  <si>
    <t>Petekom Romania Communications</t>
  </si>
  <si>
    <t>Ab.internet</t>
  </si>
  <si>
    <t>Combustibil luna mai</t>
  </si>
  <si>
    <t>Comision tranzactii netopia</t>
  </si>
  <si>
    <t xml:space="preserve">Tp comunicari </t>
  </si>
  <si>
    <t>Abonament soft contabilitate</t>
  </si>
  <si>
    <t>Instalatii sanitare</t>
  </si>
  <si>
    <t>Metropolis Com</t>
  </si>
  <si>
    <t>Servicii internet/date mobile</t>
  </si>
  <si>
    <t>Energie electrica,gaze naturale</t>
  </si>
  <si>
    <t>Energie termica, electrica</t>
  </si>
  <si>
    <t>Achizitie switch-1 buc</t>
  </si>
  <si>
    <t>Achizitie switch-3 buc.</t>
  </si>
  <si>
    <t>Cartele gnss</t>
  </si>
  <si>
    <t>Uat Fruntiseni</t>
  </si>
  <si>
    <t>Refil toner</t>
  </si>
  <si>
    <t>Reparatie server ibm 3000</t>
  </si>
  <si>
    <t>344,47</t>
  </si>
  <si>
    <t>2977,17</t>
  </si>
  <si>
    <t>278,57</t>
  </si>
  <si>
    <t>Sc Duspi Serv Panciu Srl</t>
  </si>
  <si>
    <t>45,91</t>
  </si>
  <si>
    <t>Cup Sa</t>
  </si>
  <si>
    <t>11,42</t>
  </si>
  <si>
    <t>50,23</t>
  </si>
  <si>
    <t>734,95</t>
  </si>
  <si>
    <t>280,56</t>
  </si>
  <si>
    <t>67,40</t>
  </si>
  <si>
    <t>157,37</t>
  </si>
  <si>
    <t>488,82</t>
  </si>
  <si>
    <t>Telekom Romania Communica Sa</t>
  </si>
  <si>
    <t>81,46</t>
  </si>
  <si>
    <t>4738,70</t>
  </si>
  <si>
    <t>4998,00</t>
  </si>
  <si>
    <t>3534,30</t>
  </si>
  <si>
    <t>630,70</t>
  </si>
  <si>
    <t>583,83</t>
  </si>
  <si>
    <t>2201,70</t>
  </si>
  <si>
    <t>140,59</t>
  </si>
  <si>
    <t>Sc Generali Romania Asigurare</t>
  </si>
  <si>
    <t>Achizitie hartie xerox</t>
  </si>
  <si>
    <t>Abonament lunar voce, fixa si mobila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</si>
</sst>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-* #,##0.00\ _l_e_i_-;\-* #,##0.00\ _l_e_i_-;_-* &quot;-&quot;??\ _l_e_i_-;_-@_-"/>
    <numFmt numFmtId="166" formatCode="#,##0.00_ ;[Red]\-#,##0.00\ "/>
    <numFmt numFmtId="167" formatCode="#,##0_ ;[Red]\-#,##0\ "/>
    <numFmt numFmtId="17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5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0" fontId="4" fillId="0" borderId="0"/>
    <xf numFmtId="0" fontId="11" fillId="0" borderId="0"/>
    <xf numFmtId="0" fontId="12" fillId="0" borderId="0"/>
    <xf numFmtId="0" fontId="11" fillId="0" borderId="0"/>
    <xf numFmtId="173" fontId="4" fillId="0" borderId="0" applyFont="0" applyFill="0" applyBorder="0" applyAlignment="0" applyProtection="0"/>
    <xf numFmtId="0" fontId="11" fillId="0" borderId="0"/>
    <xf numFmtId="0" fontId="3" fillId="0" borderId="0"/>
    <xf numFmtId="0" fontId="13" fillId="0" borderId="0"/>
    <xf numFmtId="0" fontId="2" fillId="0" borderId="0"/>
    <xf numFmtId="0" fontId="1" fillId="0" borderId="0"/>
    <xf numFmtId="165" fontId="4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quotePrefix="1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66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>
      <alignment horizontal="left" vertical="center" wrapText="1"/>
    </xf>
    <xf numFmtId="0" fontId="6" fillId="0" borderId="1" xfId="3" applyNumberFormat="1" applyFont="1" applyBorder="1" applyAlignment="1">
      <alignment horizontal="left" vertical="center" wrapText="1"/>
    </xf>
    <xf numFmtId="166" fontId="6" fillId="0" borderId="1" xfId="3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1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4" fontId="7" fillId="0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left" vertical="center" wrapText="1"/>
    </xf>
    <xf numFmtId="166" fontId="7" fillId="3" borderId="1" xfId="0" applyNumberFormat="1" applyFont="1" applyFill="1" applyBorder="1" applyAlignment="1" applyProtection="1">
      <alignment horizontal="right" vertical="center" wrapText="1"/>
    </xf>
    <xf numFmtId="14" fontId="7" fillId="0" borderId="1" xfId="0" applyNumberFormat="1" applyFont="1" applyBorder="1" applyAlignment="1">
      <alignment horizontal="right" vertical="center" wrapText="1"/>
    </xf>
    <xf numFmtId="166" fontId="6" fillId="0" borderId="1" xfId="5" applyNumberFormat="1" applyFont="1" applyFill="1" applyBorder="1" applyAlignment="1">
      <alignment horizontal="right" vertical="center" wrapText="1"/>
    </xf>
    <xf numFmtId="166" fontId="6" fillId="0" borderId="1" xfId="5" applyNumberFormat="1" applyFont="1" applyBorder="1" applyAlignment="1">
      <alignment horizontal="right" vertical="center" wrapText="1"/>
    </xf>
    <xf numFmtId="166" fontId="7" fillId="4" borderId="1" xfId="0" applyNumberFormat="1" applyFont="1" applyFill="1" applyBorder="1" applyAlignment="1">
      <alignment horizontal="right" vertical="center" wrapText="1"/>
    </xf>
    <xf numFmtId="0" fontId="7" fillId="0" borderId="1" xfId="2" applyNumberFormat="1" applyFont="1" applyBorder="1" applyAlignment="1">
      <alignment horizontal="left" vertical="center" wrapText="1"/>
    </xf>
    <xf numFmtId="166" fontId="7" fillId="3" borderId="1" xfId="17" applyNumberFormat="1" applyFont="1" applyFill="1" applyBorder="1" applyAlignment="1">
      <alignment horizontal="right" vertical="center" wrapText="1"/>
    </xf>
    <xf numFmtId="0" fontId="7" fillId="3" borderId="1" xfId="17" applyNumberFormat="1" applyFont="1" applyFill="1" applyBorder="1" applyAlignment="1">
      <alignment horizontal="left" vertical="center" wrapText="1"/>
    </xf>
    <xf numFmtId="0" fontId="7" fillId="3" borderId="1" xfId="17" applyFont="1" applyFill="1" applyBorder="1" applyAlignment="1">
      <alignment horizontal="left" vertical="center" wrapText="1"/>
    </xf>
    <xf numFmtId="0" fontId="7" fillId="0" borderId="1" xfId="17" applyNumberFormat="1" applyFont="1" applyBorder="1" applyAlignment="1">
      <alignment horizontal="left" vertical="center" wrapText="1"/>
    </xf>
    <xf numFmtId="14" fontId="7" fillId="3" borderId="1" xfId="17" applyNumberFormat="1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7" fontId="7" fillId="3" borderId="1" xfId="3" applyNumberFormat="1" applyFont="1" applyFill="1" applyBorder="1" applyAlignment="1" applyProtection="1">
      <alignment horizontal="center" vertical="center" wrapText="1"/>
      <protection locked="0"/>
    </xf>
    <xf numFmtId="167" fontId="7" fillId="0" borderId="1" xfId="3" applyNumberFormat="1" applyFont="1" applyBorder="1" applyAlignment="1" applyProtection="1">
      <alignment horizontal="center" vertical="center" wrapText="1"/>
      <protection locked="0"/>
    </xf>
    <xf numFmtId="14" fontId="6" fillId="0" borderId="1" xfId="3" applyNumberFormat="1" applyFont="1" applyBorder="1" applyAlignment="1">
      <alignment horizontal="right" vertical="center" wrapText="1"/>
    </xf>
    <xf numFmtId="14" fontId="6" fillId="0" borderId="1" xfId="0" applyNumberFormat="1" applyFont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horizontal="right" vertical="center" wrapText="1"/>
    </xf>
    <xf numFmtId="167" fontId="7" fillId="0" borderId="1" xfId="3" applyNumberFormat="1" applyFont="1" applyBorder="1" applyAlignment="1" applyProtection="1">
      <alignment horizontal="center" vertical="center" wrapText="1"/>
      <protection locked="0"/>
    </xf>
    <xf numFmtId="167" fontId="7" fillId="3" borderId="1" xfId="3" applyNumberFormat="1" applyFont="1" applyFill="1" applyBorder="1" applyAlignment="1" applyProtection="1">
      <alignment horizontal="center" vertical="center" wrapText="1"/>
      <protection locked="0"/>
    </xf>
    <xf numFmtId="167" fontId="7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18">
    <cellStyle name="Comma" xfId="5" builtinId="3"/>
    <cellStyle name="Comma 2" xfId="16" xr:uid="{00000000-0005-0000-0000-000001000000}"/>
    <cellStyle name="Comma 6" xfId="10" xr:uid="{00000000-0005-0000-0000-000002000000}"/>
    <cellStyle name="Normal" xfId="0" builtinId="0"/>
    <cellStyle name="Normal 2" xfId="2" xr:uid="{00000000-0005-0000-0000-000005000000}"/>
    <cellStyle name="Normal 2 2" xfId="4" xr:uid="{00000000-0005-0000-0000-000006000000}"/>
    <cellStyle name="Normal 2 4" xfId="13" xr:uid="{00000000-0005-0000-0000-000007000000}"/>
    <cellStyle name="Normal 2 5" xfId="9" xr:uid="{00000000-0005-0000-0000-000008000000}"/>
    <cellStyle name="Normal 3" xfId="1" xr:uid="{00000000-0005-0000-0000-000009000000}"/>
    <cellStyle name="Normal 3 2" xfId="17" xr:uid="{00000000-0005-0000-0000-00000A000000}"/>
    <cellStyle name="Normal 3 3" xfId="12" xr:uid="{00000000-0005-0000-0000-00000B000000}"/>
    <cellStyle name="Normal 3 4" xfId="14" xr:uid="{00000000-0005-0000-0000-00000C000000}"/>
    <cellStyle name="Normal 3 5" xfId="6" xr:uid="{00000000-0005-0000-0000-00000D000000}"/>
    <cellStyle name="Normal 3 6" xfId="15" xr:uid="{00000000-0005-0000-0000-00000E000000}"/>
    <cellStyle name="Normal 4" xfId="3" xr:uid="{00000000-0005-0000-0000-00000F000000}"/>
    <cellStyle name="Normal 4 2" xfId="11" xr:uid="{00000000-0005-0000-0000-000010000000}"/>
    <cellStyle name="Normal 5" xfId="7" xr:uid="{00000000-0005-0000-0000-000011000000}"/>
    <cellStyle name="Normal 6" xfId="8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3"/>
  <sheetViews>
    <sheetView tabSelected="1" topLeftCell="A172" zoomScale="70" zoomScaleNormal="70" workbookViewId="0">
      <selection activeCell="A172" sqref="A1:A1048576"/>
    </sheetView>
  </sheetViews>
  <sheetFormatPr defaultColWidth="9.140625" defaultRowHeight="12.75" x14ac:dyDescent="0.2"/>
  <cols>
    <col min="1" max="1" width="14.85546875" style="24" customWidth="1"/>
    <col min="2" max="2" width="81.5703125" style="45" bestFit="1" customWidth="1"/>
    <col min="3" max="3" width="110.28515625" style="25" bestFit="1" customWidth="1"/>
    <col min="4" max="4" width="14.28515625" style="26" bestFit="1" customWidth="1"/>
    <col min="5" max="5" width="13.28515625" style="23" customWidth="1"/>
    <col min="6" max="16384" width="9.140625" style="22"/>
  </cols>
  <sheetData>
    <row r="1" spans="1:5" s="28" customFormat="1" ht="31.5" x14ac:dyDescent="0.2">
      <c r="A1" s="27" t="s">
        <v>3</v>
      </c>
      <c r="B1" s="44" t="s">
        <v>137</v>
      </c>
      <c r="C1" s="27" t="s">
        <v>4</v>
      </c>
      <c r="D1" s="30" t="s">
        <v>5</v>
      </c>
      <c r="E1" s="31" t="s">
        <v>30</v>
      </c>
    </row>
    <row r="2" spans="1:5" x14ac:dyDescent="0.2">
      <c r="A2" s="52" t="s">
        <v>16</v>
      </c>
      <c r="B2" s="15" t="s">
        <v>219</v>
      </c>
      <c r="C2" s="15" t="s">
        <v>265</v>
      </c>
      <c r="D2" s="16">
        <v>147582</v>
      </c>
      <c r="E2" s="48">
        <v>44371</v>
      </c>
    </row>
    <row r="3" spans="1:5" x14ac:dyDescent="0.2">
      <c r="A3" s="52"/>
      <c r="B3" s="15" t="s">
        <v>266</v>
      </c>
      <c r="C3" s="15" t="s">
        <v>41</v>
      </c>
      <c r="D3" s="16">
        <v>72987.460000000006</v>
      </c>
      <c r="E3" s="48">
        <v>44371</v>
      </c>
    </row>
    <row r="4" spans="1:5" x14ac:dyDescent="0.2">
      <c r="A4" s="52" t="s">
        <v>6</v>
      </c>
      <c r="B4" s="9" t="s">
        <v>56</v>
      </c>
      <c r="C4" s="9" t="s">
        <v>202</v>
      </c>
      <c r="D4" s="10">
        <v>226.64</v>
      </c>
      <c r="E4" s="34">
        <v>44371</v>
      </c>
    </row>
    <row r="5" spans="1:5" x14ac:dyDescent="0.2">
      <c r="A5" s="52"/>
      <c r="B5" s="9" t="s">
        <v>56</v>
      </c>
      <c r="C5" s="9" t="s">
        <v>202</v>
      </c>
      <c r="D5" s="10">
        <v>532.05999999999995</v>
      </c>
      <c r="E5" s="34">
        <v>44371</v>
      </c>
    </row>
    <row r="6" spans="1:5" x14ac:dyDescent="0.2">
      <c r="A6" s="52"/>
      <c r="B6" s="9" t="s">
        <v>23</v>
      </c>
      <c r="C6" s="9" t="s">
        <v>29</v>
      </c>
      <c r="D6" s="10">
        <v>486.4</v>
      </c>
      <c r="E6" s="34">
        <v>44371</v>
      </c>
    </row>
    <row r="7" spans="1:5" x14ac:dyDescent="0.2">
      <c r="A7" s="52"/>
      <c r="B7" s="9" t="s">
        <v>57</v>
      </c>
      <c r="C7" s="9" t="s">
        <v>267</v>
      </c>
      <c r="D7" s="10">
        <v>1904</v>
      </c>
      <c r="E7" s="34">
        <v>44371</v>
      </c>
    </row>
    <row r="8" spans="1:5" x14ac:dyDescent="0.2">
      <c r="A8" s="52"/>
      <c r="B8" s="9" t="s">
        <v>23</v>
      </c>
      <c r="C8" s="9" t="s">
        <v>43</v>
      </c>
      <c r="D8" s="10">
        <v>566.65</v>
      </c>
      <c r="E8" s="34">
        <v>44371</v>
      </c>
    </row>
    <row r="9" spans="1:5" x14ac:dyDescent="0.2">
      <c r="A9" s="52"/>
      <c r="B9" s="9" t="s">
        <v>268</v>
      </c>
      <c r="C9" s="9" t="s">
        <v>44</v>
      </c>
      <c r="D9" s="10">
        <v>3541.07</v>
      </c>
      <c r="E9" s="34">
        <v>44371</v>
      </c>
    </row>
    <row r="10" spans="1:5" x14ac:dyDescent="0.2">
      <c r="A10" s="52"/>
      <c r="B10" s="9" t="s">
        <v>126</v>
      </c>
      <c r="C10" s="9" t="s">
        <v>224</v>
      </c>
      <c r="D10" s="10">
        <v>2147.37</v>
      </c>
      <c r="E10" s="34">
        <v>44371</v>
      </c>
    </row>
    <row r="11" spans="1:5" x14ac:dyDescent="0.2">
      <c r="A11" s="46" t="s">
        <v>240</v>
      </c>
      <c r="B11" s="15" t="s">
        <v>269</v>
      </c>
      <c r="C11" s="15" t="s">
        <v>31</v>
      </c>
      <c r="D11" s="16">
        <v>14507.7</v>
      </c>
      <c r="E11" s="48">
        <v>44371</v>
      </c>
    </row>
    <row r="12" spans="1:5" x14ac:dyDescent="0.2">
      <c r="A12" s="52" t="s">
        <v>162</v>
      </c>
      <c r="B12" s="5" t="s">
        <v>270</v>
      </c>
      <c r="C12" s="2" t="s">
        <v>13</v>
      </c>
      <c r="D12" s="6">
        <v>1086.95</v>
      </c>
      <c r="E12" s="50">
        <v>44371</v>
      </c>
    </row>
    <row r="13" spans="1:5" x14ac:dyDescent="0.2">
      <c r="A13" s="52"/>
      <c r="B13" s="5" t="s">
        <v>75</v>
      </c>
      <c r="C13" s="1" t="s">
        <v>152</v>
      </c>
      <c r="D13" s="6">
        <v>46.84</v>
      </c>
      <c r="E13" s="50">
        <v>44371</v>
      </c>
    </row>
    <row r="14" spans="1:5" x14ac:dyDescent="0.2">
      <c r="A14" s="52"/>
      <c r="B14" s="5" t="s">
        <v>75</v>
      </c>
      <c r="C14" s="1" t="s">
        <v>152</v>
      </c>
      <c r="D14" s="6">
        <v>46.84</v>
      </c>
      <c r="E14" s="50">
        <v>44371</v>
      </c>
    </row>
    <row r="15" spans="1:5" x14ac:dyDescent="0.2">
      <c r="A15" s="52"/>
      <c r="B15" s="5" t="s">
        <v>168</v>
      </c>
      <c r="C15" s="1" t="s">
        <v>176</v>
      </c>
      <c r="D15" s="6">
        <v>2350</v>
      </c>
      <c r="E15" s="50">
        <v>44371</v>
      </c>
    </row>
    <row r="16" spans="1:5" x14ac:dyDescent="0.2">
      <c r="A16" s="52"/>
      <c r="B16" s="5" t="s">
        <v>169</v>
      </c>
      <c r="C16" s="1" t="s">
        <v>176</v>
      </c>
      <c r="D16" s="6">
        <v>2350.1999999999998</v>
      </c>
      <c r="E16" s="50">
        <v>44371</v>
      </c>
    </row>
    <row r="17" spans="1:5" x14ac:dyDescent="0.2">
      <c r="A17" s="52" t="s">
        <v>241</v>
      </c>
      <c r="B17" s="1" t="s">
        <v>147</v>
      </c>
      <c r="C17" s="2" t="s">
        <v>271</v>
      </c>
      <c r="D17" s="4">
        <v>6497.4</v>
      </c>
      <c r="E17" s="50" t="s">
        <v>272</v>
      </c>
    </row>
    <row r="18" spans="1:5" x14ac:dyDescent="0.2">
      <c r="A18" s="52"/>
      <c r="B18" s="1" t="s">
        <v>273</v>
      </c>
      <c r="C18" s="1" t="s">
        <v>274</v>
      </c>
      <c r="D18" s="4">
        <v>5188.3999999999996</v>
      </c>
      <c r="E18" s="50" t="s">
        <v>272</v>
      </c>
    </row>
    <row r="19" spans="1:5" x14ac:dyDescent="0.2">
      <c r="A19" s="52"/>
      <c r="B19" s="1" t="s">
        <v>110</v>
      </c>
      <c r="C19" s="2" t="s">
        <v>275</v>
      </c>
      <c r="D19" s="4">
        <v>44.98</v>
      </c>
      <c r="E19" s="50" t="s">
        <v>272</v>
      </c>
    </row>
    <row r="20" spans="1:5" x14ac:dyDescent="0.2">
      <c r="A20" s="52"/>
      <c r="B20" s="1" t="s">
        <v>276</v>
      </c>
      <c r="C20" s="2" t="s">
        <v>14</v>
      </c>
      <c r="D20" s="4">
        <v>2477.1</v>
      </c>
      <c r="E20" s="50" t="s">
        <v>272</v>
      </c>
    </row>
    <row r="21" spans="1:5" x14ac:dyDescent="0.2">
      <c r="A21" s="52"/>
      <c r="B21" s="1" t="s">
        <v>171</v>
      </c>
      <c r="C21" s="2" t="s">
        <v>277</v>
      </c>
      <c r="D21" s="4">
        <v>78.540000000000006</v>
      </c>
      <c r="E21" s="50" t="s">
        <v>272</v>
      </c>
    </row>
    <row r="22" spans="1:5" x14ac:dyDescent="0.2">
      <c r="A22" s="52"/>
      <c r="B22" s="1" t="s">
        <v>278</v>
      </c>
      <c r="C22" s="2" t="s">
        <v>194</v>
      </c>
      <c r="D22" s="4">
        <v>628.03</v>
      </c>
      <c r="E22" s="50" t="s">
        <v>272</v>
      </c>
    </row>
    <row r="23" spans="1:5" x14ac:dyDescent="0.2">
      <c r="A23" s="52"/>
      <c r="B23" s="1" t="s">
        <v>254</v>
      </c>
      <c r="C23" s="2" t="s">
        <v>279</v>
      </c>
      <c r="D23" s="4">
        <v>183.26</v>
      </c>
      <c r="E23" s="50" t="s">
        <v>272</v>
      </c>
    </row>
    <row r="24" spans="1:5" x14ac:dyDescent="0.2">
      <c r="A24" s="52"/>
      <c r="B24" s="1" t="s">
        <v>252</v>
      </c>
      <c r="C24" s="2" t="s">
        <v>279</v>
      </c>
      <c r="D24" s="4">
        <v>133.6</v>
      </c>
      <c r="E24" s="50" t="s">
        <v>272</v>
      </c>
    </row>
    <row r="25" spans="1:5" x14ac:dyDescent="0.2">
      <c r="A25" s="52"/>
      <c r="B25" s="1" t="s">
        <v>254</v>
      </c>
      <c r="C25" s="2" t="s">
        <v>279</v>
      </c>
      <c r="D25" s="4">
        <v>183.26</v>
      </c>
      <c r="E25" s="50" t="s">
        <v>272</v>
      </c>
    </row>
    <row r="26" spans="1:5" x14ac:dyDescent="0.2">
      <c r="A26" s="52"/>
      <c r="B26" s="1" t="s">
        <v>280</v>
      </c>
      <c r="C26" s="1" t="s">
        <v>281</v>
      </c>
      <c r="D26" s="4">
        <v>605</v>
      </c>
      <c r="E26" s="50" t="s">
        <v>272</v>
      </c>
    </row>
    <row r="27" spans="1:5" x14ac:dyDescent="0.2">
      <c r="A27" s="52"/>
      <c r="B27" s="1" t="s">
        <v>59</v>
      </c>
      <c r="C27" s="1" t="s">
        <v>282</v>
      </c>
      <c r="D27" s="4">
        <v>137.72999999999999</v>
      </c>
      <c r="E27" s="50" t="s">
        <v>272</v>
      </c>
    </row>
    <row r="28" spans="1:5" x14ac:dyDescent="0.2">
      <c r="A28" s="52"/>
      <c r="B28" s="1" t="s">
        <v>278</v>
      </c>
      <c r="C28" s="2" t="s">
        <v>283</v>
      </c>
      <c r="D28" s="4">
        <v>55.8</v>
      </c>
      <c r="E28" s="50" t="s">
        <v>272</v>
      </c>
    </row>
    <row r="29" spans="1:5" x14ac:dyDescent="0.2">
      <c r="A29" s="52"/>
      <c r="B29" s="1" t="s">
        <v>105</v>
      </c>
      <c r="C29" s="2" t="s">
        <v>271</v>
      </c>
      <c r="D29" s="12">
        <v>6723.5</v>
      </c>
      <c r="E29" s="50" t="s">
        <v>272</v>
      </c>
    </row>
    <row r="30" spans="1:5" x14ac:dyDescent="0.2">
      <c r="A30" s="52"/>
      <c r="B30" s="1" t="s">
        <v>110</v>
      </c>
      <c r="C30" s="2" t="s">
        <v>40</v>
      </c>
      <c r="D30" s="12">
        <v>10.5</v>
      </c>
      <c r="E30" s="50" t="s">
        <v>272</v>
      </c>
    </row>
    <row r="31" spans="1:5" x14ac:dyDescent="0.2">
      <c r="A31" s="52"/>
      <c r="B31" s="1" t="s">
        <v>235</v>
      </c>
      <c r="C31" s="2" t="s">
        <v>271</v>
      </c>
      <c r="D31" s="12">
        <v>119.99</v>
      </c>
      <c r="E31" s="50" t="s">
        <v>272</v>
      </c>
    </row>
    <row r="32" spans="1:5" x14ac:dyDescent="0.2">
      <c r="A32" s="52"/>
      <c r="B32" s="1" t="s">
        <v>235</v>
      </c>
      <c r="C32" s="2" t="s">
        <v>14</v>
      </c>
      <c r="D32" s="12">
        <v>936.18</v>
      </c>
      <c r="E32" s="50" t="s">
        <v>272</v>
      </c>
    </row>
    <row r="33" spans="1:5" x14ac:dyDescent="0.2">
      <c r="A33" s="52"/>
      <c r="B33" s="1" t="s">
        <v>188</v>
      </c>
      <c r="C33" s="1" t="s">
        <v>155</v>
      </c>
      <c r="D33" s="12">
        <v>1256.6400000000001</v>
      </c>
      <c r="E33" s="50" t="s">
        <v>272</v>
      </c>
    </row>
    <row r="34" spans="1:5" x14ac:dyDescent="0.2">
      <c r="A34" s="52"/>
      <c r="B34" s="1" t="s">
        <v>135</v>
      </c>
      <c r="C34" s="2" t="s">
        <v>284</v>
      </c>
      <c r="D34" s="12">
        <v>45.98</v>
      </c>
      <c r="E34" s="50" t="s">
        <v>272</v>
      </c>
    </row>
    <row r="35" spans="1:5" x14ac:dyDescent="0.2">
      <c r="A35" s="52"/>
      <c r="B35" s="1" t="s">
        <v>135</v>
      </c>
      <c r="C35" s="2" t="s">
        <v>284</v>
      </c>
      <c r="D35" s="12">
        <v>23</v>
      </c>
      <c r="E35" s="50" t="s">
        <v>272</v>
      </c>
    </row>
    <row r="36" spans="1:5" x14ac:dyDescent="0.2">
      <c r="A36" s="52"/>
      <c r="B36" s="1" t="s">
        <v>139</v>
      </c>
      <c r="C36" s="2" t="s">
        <v>285</v>
      </c>
      <c r="D36" s="12">
        <v>119.98</v>
      </c>
      <c r="E36" s="50" t="s">
        <v>272</v>
      </c>
    </row>
    <row r="37" spans="1:5" x14ac:dyDescent="0.2">
      <c r="A37" s="52"/>
      <c r="B37" s="1" t="s">
        <v>135</v>
      </c>
      <c r="C37" s="2" t="s">
        <v>286</v>
      </c>
      <c r="D37" s="12">
        <v>999</v>
      </c>
      <c r="E37" s="50" t="s">
        <v>272</v>
      </c>
    </row>
    <row r="38" spans="1:5" x14ac:dyDescent="0.2">
      <c r="A38" s="52"/>
      <c r="B38" s="1" t="s">
        <v>110</v>
      </c>
      <c r="C38" s="2" t="s">
        <v>287</v>
      </c>
      <c r="D38" s="12">
        <v>58</v>
      </c>
      <c r="E38" s="49" t="s">
        <v>272</v>
      </c>
    </row>
    <row r="39" spans="1:5" x14ac:dyDescent="0.2">
      <c r="A39" s="52" t="s">
        <v>246</v>
      </c>
      <c r="B39" s="1" t="s">
        <v>172</v>
      </c>
      <c r="C39" s="17" t="s">
        <v>192</v>
      </c>
      <c r="D39" s="4">
        <v>99</v>
      </c>
      <c r="E39" s="49">
        <v>44371</v>
      </c>
    </row>
    <row r="40" spans="1:5" x14ac:dyDescent="0.2">
      <c r="A40" s="52"/>
      <c r="B40" s="1" t="s">
        <v>142</v>
      </c>
      <c r="C40" s="17" t="s">
        <v>63</v>
      </c>
      <c r="D40" s="4">
        <v>4200</v>
      </c>
      <c r="E40" s="49">
        <v>44371</v>
      </c>
    </row>
    <row r="41" spans="1:5" x14ac:dyDescent="0.2">
      <c r="A41" s="52"/>
      <c r="B41" s="1" t="s">
        <v>183</v>
      </c>
      <c r="C41" s="17" t="s">
        <v>96</v>
      </c>
      <c r="D41" s="4">
        <v>137.97</v>
      </c>
      <c r="E41" s="49">
        <v>44371</v>
      </c>
    </row>
    <row r="42" spans="1:5" x14ac:dyDescent="0.2">
      <c r="A42" s="52"/>
      <c r="B42" s="1" t="s">
        <v>184</v>
      </c>
      <c r="C42" s="17" t="s">
        <v>185</v>
      </c>
      <c r="D42" s="4">
        <v>2044.44</v>
      </c>
      <c r="E42" s="49">
        <v>44371</v>
      </c>
    </row>
    <row r="43" spans="1:5" x14ac:dyDescent="0.2">
      <c r="A43" s="52"/>
      <c r="B43" s="1" t="s">
        <v>182</v>
      </c>
      <c r="C43" s="17" t="s">
        <v>20</v>
      </c>
      <c r="D43" s="4">
        <v>2426.7199999999998</v>
      </c>
      <c r="E43" s="49">
        <v>44371</v>
      </c>
    </row>
    <row r="44" spans="1:5" x14ac:dyDescent="0.2">
      <c r="A44" s="52"/>
      <c r="B44" s="1" t="s">
        <v>55</v>
      </c>
      <c r="C44" s="17" t="s">
        <v>223</v>
      </c>
      <c r="D44" s="4">
        <v>776.49</v>
      </c>
      <c r="E44" s="49">
        <v>44371</v>
      </c>
    </row>
    <row r="45" spans="1:5" x14ac:dyDescent="0.2">
      <c r="A45" s="52"/>
      <c r="B45" s="1" t="s">
        <v>206</v>
      </c>
      <c r="C45" s="17" t="s">
        <v>288</v>
      </c>
      <c r="D45" s="4">
        <v>5985.48</v>
      </c>
      <c r="E45" s="49">
        <v>44371</v>
      </c>
    </row>
    <row r="46" spans="1:5" x14ac:dyDescent="0.2">
      <c r="A46" s="47" t="s">
        <v>165</v>
      </c>
      <c r="B46" s="19" t="s">
        <v>50</v>
      </c>
      <c r="C46" s="19" t="s">
        <v>236</v>
      </c>
      <c r="D46" s="4">
        <v>556.11</v>
      </c>
      <c r="E46" s="49">
        <v>44371</v>
      </c>
    </row>
    <row r="47" spans="1:5" x14ac:dyDescent="0.2">
      <c r="A47" s="51" t="s">
        <v>242</v>
      </c>
      <c r="B47" s="2" t="s">
        <v>252</v>
      </c>
      <c r="C47" s="1" t="s">
        <v>264</v>
      </c>
      <c r="D47" s="4">
        <v>183</v>
      </c>
      <c r="E47" s="50">
        <v>44371</v>
      </c>
    </row>
    <row r="48" spans="1:5" x14ac:dyDescent="0.2">
      <c r="A48" s="51"/>
      <c r="B48" s="20" t="s">
        <v>248</v>
      </c>
      <c r="C48" s="9" t="s">
        <v>45</v>
      </c>
      <c r="D48" s="4">
        <v>305.69</v>
      </c>
      <c r="E48" s="50">
        <v>44371</v>
      </c>
    </row>
    <row r="49" spans="1:5" x14ac:dyDescent="0.2">
      <c r="A49" s="51" t="s">
        <v>8</v>
      </c>
      <c r="B49" s="1" t="s">
        <v>2</v>
      </c>
      <c r="C49" s="2" t="s">
        <v>13</v>
      </c>
      <c r="D49" s="10">
        <v>351.04</v>
      </c>
      <c r="E49" s="49">
        <v>44371</v>
      </c>
    </row>
    <row r="50" spans="1:5" x14ac:dyDescent="0.2">
      <c r="A50" s="51"/>
      <c r="B50" s="8" t="s">
        <v>107</v>
      </c>
      <c r="C50" s="11" t="s">
        <v>140</v>
      </c>
      <c r="D50" s="10">
        <v>509.34</v>
      </c>
      <c r="E50" s="49">
        <f>E49</f>
        <v>44371</v>
      </c>
    </row>
    <row r="51" spans="1:5" x14ac:dyDescent="0.2">
      <c r="A51" s="51"/>
      <c r="B51" s="8" t="s">
        <v>73</v>
      </c>
      <c r="C51" s="11" t="s">
        <v>44</v>
      </c>
      <c r="D51" s="10">
        <v>3323</v>
      </c>
      <c r="E51" s="49">
        <f>E50</f>
        <v>44371</v>
      </c>
    </row>
    <row r="52" spans="1:5" x14ac:dyDescent="0.2">
      <c r="A52" s="51"/>
      <c r="B52" s="1" t="s">
        <v>12</v>
      </c>
      <c r="C52" s="1" t="s">
        <v>150</v>
      </c>
      <c r="D52" s="10">
        <v>105.46</v>
      </c>
      <c r="E52" s="49">
        <f>E51</f>
        <v>44371</v>
      </c>
    </row>
    <row r="53" spans="1:5" x14ac:dyDescent="0.2">
      <c r="A53" s="51"/>
      <c r="B53" s="1" t="s">
        <v>289</v>
      </c>
      <c r="C53" s="2" t="s">
        <v>290</v>
      </c>
      <c r="D53" s="10">
        <v>4308.46</v>
      </c>
      <c r="E53" s="49">
        <f>E52</f>
        <v>44371</v>
      </c>
    </row>
    <row r="54" spans="1:5" x14ac:dyDescent="0.2">
      <c r="A54" s="51"/>
      <c r="B54" s="1" t="s">
        <v>291</v>
      </c>
      <c r="C54" s="2" t="s">
        <v>45</v>
      </c>
      <c r="D54" s="10">
        <v>2229.92</v>
      </c>
      <c r="E54" s="49">
        <f>E53</f>
        <v>44371</v>
      </c>
    </row>
    <row r="55" spans="1:5" x14ac:dyDescent="0.2">
      <c r="A55" s="52" t="s">
        <v>9</v>
      </c>
      <c r="B55" s="1" t="s">
        <v>111</v>
      </c>
      <c r="C55" s="1" t="s">
        <v>156</v>
      </c>
      <c r="D55" s="4">
        <v>354.3</v>
      </c>
      <c r="E55" s="50">
        <v>44371</v>
      </c>
    </row>
    <row r="56" spans="1:5" x14ac:dyDescent="0.2">
      <c r="A56" s="52"/>
      <c r="B56" s="1" t="s">
        <v>64</v>
      </c>
      <c r="C56" s="1" t="s">
        <v>156</v>
      </c>
      <c r="D56" s="4">
        <v>177.86</v>
      </c>
      <c r="E56" s="50">
        <v>44371</v>
      </c>
    </row>
    <row r="57" spans="1:5" x14ac:dyDescent="0.2">
      <c r="A57" s="52"/>
      <c r="B57" s="1" t="s">
        <v>37</v>
      </c>
      <c r="C57" s="1" t="s">
        <v>204</v>
      </c>
      <c r="D57" s="4">
        <v>194.6</v>
      </c>
      <c r="E57" s="50">
        <v>44371</v>
      </c>
    </row>
    <row r="58" spans="1:5" x14ac:dyDescent="0.2">
      <c r="A58" s="52"/>
      <c r="B58" s="1" t="s">
        <v>292</v>
      </c>
      <c r="C58" s="1" t="s">
        <v>293</v>
      </c>
      <c r="D58" s="4">
        <v>25940</v>
      </c>
      <c r="E58" s="50">
        <v>44371</v>
      </c>
    </row>
    <row r="59" spans="1:5" x14ac:dyDescent="0.2">
      <c r="A59" s="52"/>
      <c r="B59" s="1" t="s">
        <v>294</v>
      </c>
      <c r="C59" s="1" t="s">
        <v>295</v>
      </c>
      <c r="D59" s="4">
        <v>637.5</v>
      </c>
      <c r="E59" s="50">
        <v>44371</v>
      </c>
    </row>
    <row r="60" spans="1:5" x14ac:dyDescent="0.2">
      <c r="A60" s="51" t="s">
        <v>167</v>
      </c>
      <c r="B60" s="38" t="s">
        <v>144</v>
      </c>
      <c r="C60" s="38" t="s">
        <v>296</v>
      </c>
      <c r="D60" s="37">
        <v>2128.15</v>
      </c>
      <c r="E60" s="34">
        <v>44371</v>
      </c>
    </row>
    <row r="61" spans="1:5" x14ac:dyDescent="0.2">
      <c r="A61" s="51"/>
      <c r="B61" s="38" t="s">
        <v>144</v>
      </c>
      <c r="C61" s="38" t="s">
        <v>297</v>
      </c>
      <c r="D61" s="37">
        <v>164.46</v>
      </c>
      <c r="E61" s="34">
        <v>44371</v>
      </c>
    </row>
    <row r="62" spans="1:5" x14ac:dyDescent="0.2">
      <c r="A62" s="51"/>
      <c r="B62" s="38" t="s">
        <v>173</v>
      </c>
      <c r="C62" s="38" t="s">
        <v>298</v>
      </c>
      <c r="D62" s="37">
        <v>35.86</v>
      </c>
      <c r="E62" s="34">
        <v>44371</v>
      </c>
    </row>
    <row r="63" spans="1:5" x14ac:dyDescent="0.2">
      <c r="A63" s="51"/>
      <c r="B63" s="38" t="s">
        <v>101</v>
      </c>
      <c r="C63" s="38" t="s">
        <v>299</v>
      </c>
      <c r="D63" s="37">
        <v>2814.42</v>
      </c>
      <c r="E63" s="34">
        <v>44371</v>
      </c>
    </row>
    <row r="64" spans="1:5" x14ac:dyDescent="0.2">
      <c r="A64" s="51"/>
      <c r="B64" s="38" t="s">
        <v>101</v>
      </c>
      <c r="C64" s="38" t="s">
        <v>300</v>
      </c>
      <c r="D64" s="37">
        <v>134.11000000000001</v>
      </c>
      <c r="E64" s="34">
        <v>44371</v>
      </c>
    </row>
    <row r="65" spans="1:5" x14ac:dyDescent="0.2">
      <c r="A65" s="51"/>
      <c r="B65" s="38" t="s">
        <v>101</v>
      </c>
      <c r="C65" s="38" t="s">
        <v>121</v>
      </c>
      <c r="D65" s="37">
        <v>110.16</v>
      </c>
      <c r="E65" s="34">
        <v>44371</v>
      </c>
    </row>
    <row r="66" spans="1:5" x14ac:dyDescent="0.2">
      <c r="A66" s="51"/>
      <c r="B66" s="38" t="s">
        <v>38</v>
      </c>
      <c r="C66" s="38" t="s">
        <v>112</v>
      </c>
      <c r="D66" s="37">
        <v>456.65</v>
      </c>
      <c r="E66" s="34">
        <v>44371</v>
      </c>
    </row>
    <row r="67" spans="1:5" x14ac:dyDescent="0.2">
      <c r="A67" s="51"/>
      <c r="B67" s="38" t="s">
        <v>143</v>
      </c>
      <c r="C67" s="38" t="s">
        <v>301</v>
      </c>
      <c r="D67" s="37">
        <v>3408.79</v>
      </c>
      <c r="E67" s="34">
        <v>44371</v>
      </c>
    </row>
    <row r="68" spans="1:5" x14ac:dyDescent="0.2">
      <c r="A68" s="51"/>
      <c r="B68" s="38" t="s">
        <v>61</v>
      </c>
      <c r="C68" s="38" t="s">
        <v>302</v>
      </c>
      <c r="D68" s="37">
        <v>5703.02</v>
      </c>
      <c r="E68" s="34">
        <v>44371</v>
      </c>
    </row>
    <row r="69" spans="1:5" x14ac:dyDescent="0.2">
      <c r="A69" s="51"/>
      <c r="B69" s="38" t="s">
        <v>230</v>
      </c>
      <c r="C69" s="38" t="s">
        <v>303</v>
      </c>
      <c r="D69" s="37">
        <v>57.56</v>
      </c>
      <c r="E69" s="34">
        <v>44371</v>
      </c>
    </row>
    <row r="70" spans="1:5" x14ac:dyDescent="0.2">
      <c r="A70" s="51"/>
      <c r="B70" s="38" t="s">
        <v>304</v>
      </c>
      <c r="C70" s="38" t="s">
        <v>305</v>
      </c>
      <c r="D70" s="37">
        <v>38.43</v>
      </c>
      <c r="E70" s="34">
        <v>44371</v>
      </c>
    </row>
    <row r="71" spans="1:5" x14ac:dyDescent="0.2">
      <c r="A71" s="51"/>
      <c r="B71" s="38" t="s">
        <v>151</v>
      </c>
      <c r="C71" s="38" t="s">
        <v>220</v>
      </c>
      <c r="D71" s="37">
        <v>852.69</v>
      </c>
      <c r="E71" s="34">
        <v>44371</v>
      </c>
    </row>
    <row r="72" spans="1:5" x14ac:dyDescent="0.2">
      <c r="A72" s="51"/>
      <c r="B72" s="38" t="s">
        <v>151</v>
      </c>
      <c r="C72" s="38" t="s">
        <v>174</v>
      </c>
      <c r="D72" s="37">
        <v>723.13</v>
      </c>
      <c r="E72" s="34">
        <v>44371</v>
      </c>
    </row>
    <row r="73" spans="1:5" x14ac:dyDescent="0.2">
      <c r="A73" s="51"/>
      <c r="B73" s="38" t="s">
        <v>182</v>
      </c>
      <c r="C73" s="38" t="s">
        <v>10</v>
      </c>
      <c r="D73" s="37">
        <v>1132.3499999999999</v>
      </c>
      <c r="E73" s="34">
        <v>44371</v>
      </c>
    </row>
    <row r="74" spans="1:5" x14ac:dyDescent="0.2">
      <c r="A74" s="51"/>
      <c r="B74" s="38" t="s">
        <v>179</v>
      </c>
      <c r="C74" s="38" t="s">
        <v>249</v>
      </c>
      <c r="D74" s="37">
        <v>20.83</v>
      </c>
      <c r="E74" s="34">
        <v>44371</v>
      </c>
    </row>
    <row r="75" spans="1:5" x14ac:dyDescent="0.2">
      <c r="A75" s="51"/>
      <c r="B75" s="38" t="s">
        <v>190</v>
      </c>
      <c r="C75" s="38" t="s">
        <v>306</v>
      </c>
      <c r="D75" s="37">
        <v>370.6</v>
      </c>
      <c r="E75" s="34">
        <v>44371</v>
      </c>
    </row>
    <row r="76" spans="1:5" x14ac:dyDescent="0.2">
      <c r="A76" s="51"/>
      <c r="B76" s="38" t="s">
        <v>307</v>
      </c>
      <c r="C76" s="38" t="s">
        <v>306</v>
      </c>
      <c r="D76" s="37">
        <v>190.4</v>
      </c>
      <c r="E76" s="34">
        <v>44371</v>
      </c>
    </row>
    <row r="77" spans="1:5" x14ac:dyDescent="0.2">
      <c r="A77" s="51"/>
      <c r="B77" s="38" t="s">
        <v>308</v>
      </c>
      <c r="C77" s="38" t="s">
        <v>306</v>
      </c>
      <c r="D77" s="37">
        <v>171.36</v>
      </c>
      <c r="E77" s="34">
        <v>44371</v>
      </c>
    </row>
    <row r="78" spans="1:5" x14ac:dyDescent="0.2">
      <c r="A78" s="51"/>
      <c r="B78" s="38" t="s">
        <v>309</v>
      </c>
      <c r="C78" s="38" t="s">
        <v>102</v>
      </c>
      <c r="D78" s="37">
        <v>50017.5</v>
      </c>
      <c r="E78" s="34">
        <v>44371</v>
      </c>
    </row>
    <row r="79" spans="1:5" x14ac:dyDescent="0.2">
      <c r="A79" s="51" t="s">
        <v>243</v>
      </c>
      <c r="B79" s="5" t="s">
        <v>50</v>
      </c>
      <c r="C79" s="5" t="s">
        <v>117</v>
      </c>
      <c r="D79" s="6">
        <v>221.65</v>
      </c>
      <c r="E79" s="29" t="s">
        <v>272</v>
      </c>
    </row>
    <row r="80" spans="1:5" x14ac:dyDescent="0.2">
      <c r="A80" s="51"/>
      <c r="B80" s="5" t="s">
        <v>50</v>
      </c>
      <c r="C80" s="5" t="s">
        <v>310</v>
      </c>
      <c r="D80" s="6">
        <v>2340.69</v>
      </c>
      <c r="E80" s="29" t="s">
        <v>272</v>
      </c>
    </row>
    <row r="81" spans="1:5" x14ac:dyDescent="0.2">
      <c r="A81" s="51"/>
      <c r="B81" s="5" t="s">
        <v>149</v>
      </c>
      <c r="C81" s="5" t="s">
        <v>311</v>
      </c>
      <c r="D81" s="6">
        <v>348.74</v>
      </c>
      <c r="E81" s="29" t="s">
        <v>272</v>
      </c>
    </row>
    <row r="82" spans="1:5" x14ac:dyDescent="0.2">
      <c r="A82" s="51"/>
      <c r="B82" s="5" t="s">
        <v>149</v>
      </c>
      <c r="C82" s="5" t="s">
        <v>28</v>
      </c>
      <c r="D82" s="6">
        <v>58.68</v>
      </c>
      <c r="E82" s="29" t="s">
        <v>272</v>
      </c>
    </row>
    <row r="83" spans="1:5" x14ac:dyDescent="0.2">
      <c r="A83" s="51"/>
      <c r="B83" s="5" t="s">
        <v>149</v>
      </c>
      <c r="C83" s="5" t="s">
        <v>114</v>
      </c>
      <c r="D83" s="6">
        <v>480.24</v>
      </c>
      <c r="E83" s="29" t="s">
        <v>272</v>
      </c>
    </row>
    <row r="84" spans="1:5" x14ac:dyDescent="0.2">
      <c r="A84" s="51"/>
      <c r="B84" s="5" t="s">
        <v>312</v>
      </c>
      <c r="C84" s="5" t="s">
        <v>313</v>
      </c>
      <c r="D84" s="6">
        <v>128.88999999999999</v>
      </c>
      <c r="E84" s="29" t="s">
        <v>272</v>
      </c>
    </row>
    <row r="85" spans="1:5" x14ac:dyDescent="0.2">
      <c r="A85" s="51"/>
      <c r="B85" s="5" t="s">
        <v>23</v>
      </c>
      <c r="C85" s="5" t="s">
        <v>66</v>
      </c>
      <c r="D85" s="6">
        <v>387.57</v>
      </c>
      <c r="E85" s="29" t="s">
        <v>272</v>
      </c>
    </row>
    <row r="86" spans="1:5" x14ac:dyDescent="0.2">
      <c r="A86" s="51"/>
      <c r="B86" s="7" t="s">
        <v>314</v>
      </c>
      <c r="C86" s="5" t="s">
        <v>26</v>
      </c>
      <c r="D86" s="6">
        <v>78.56</v>
      </c>
      <c r="E86" s="29" t="s">
        <v>272</v>
      </c>
    </row>
    <row r="87" spans="1:5" x14ac:dyDescent="0.2">
      <c r="A87" s="51"/>
      <c r="B87" s="7" t="s">
        <v>314</v>
      </c>
      <c r="C87" s="5" t="s">
        <v>26</v>
      </c>
      <c r="D87" s="6">
        <v>4483.1899999999996</v>
      </c>
      <c r="E87" s="29" t="s">
        <v>272</v>
      </c>
    </row>
    <row r="88" spans="1:5" x14ac:dyDescent="0.2">
      <c r="A88" s="51"/>
      <c r="B88" s="5" t="s">
        <v>67</v>
      </c>
      <c r="C88" s="5" t="s">
        <v>258</v>
      </c>
      <c r="D88" s="6">
        <v>192.4</v>
      </c>
      <c r="E88" s="29" t="s">
        <v>272</v>
      </c>
    </row>
    <row r="89" spans="1:5" x14ac:dyDescent="0.2">
      <c r="A89" s="51"/>
      <c r="B89" s="5" t="s">
        <v>67</v>
      </c>
      <c r="C89" s="5" t="s">
        <v>119</v>
      </c>
      <c r="D89" s="6">
        <v>8134.72</v>
      </c>
      <c r="E89" s="29" t="s">
        <v>272</v>
      </c>
    </row>
    <row r="90" spans="1:5" x14ac:dyDescent="0.2">
      <c r="A90" s="51"/>
      <c r="B90" s="5" t="s">
        <v>312</v>
      </c>
      <c r="C90" s="5" t="s">
        <v>66</v>
      </c>
      <c r="D90" s="6">
        <v>26</v>
      </c>
      <c r="E90" s="29" t="s">
        <v>272</v>
      </c>
    </row>
    <row r="91" spans="1:5" x14ac:dyDescent="0.2">
      <c r="A91" s="51"/>
      <c r="B91" s="5" t="s">
        <v>62</v>
      </c>
      <c r="C91" s="5" t="s">
        <v>315</v>
      </c>
      <c r="D91" s="6">
        <v>181.11</v>
      </c>
      <c r="E91" s="29" t="s">
        <v>272</v>
      </c>
    </row>
    <row r="92" spans="1:5" x14ac:dyDescent="0.2">
      <c r="A92" s="51"/>
      <c r="B92" s="5" t="s">
        <v>256</v>
      </c>
      <c r="C92" s="5" t="s">
        <v>180</v>
      </c>
      <c r="D92" s="6">
        <v>67275</v>
      </c>
      <c r="E92" s="29" t="s">
        <v>272</v>
      </c>
    </row>
    <row r="93" spans="1:5" x14ac:dyDescent="0.2">
      <c r="A93" s="47" t="s">
        <v>244</v>
      </c>
      <c r="B93" s="15" t="s">
        <v>115</v>
      </c>
      <c r="C93" s="14" t="s">
        <v>97</v>
      </c>
      <c r="D93" s="16">
        <v>714</v>
      </c>
      <c r="E93" s="48">
        <v>44371</v>
      </c>
    </row>
    <row r="94" spans="1:5" x14ac:dyDescent="0.2">
      <c r="A94" s="51" t="s">
        <v>166</v>
      </c>
      <c r="B94" s="5" t="s">
        <v>201</v>
      </c>
      <c r="C94" s="5" t="s">
        <v>180</v>
      </c>
      <c r="D94" s="6">
        <v>60733.7</v>
      </c>
      <c r="E94" s="49">
        <v>44371</v>
      </c>
    </row>
    <row r="95" spans="1:5" x14ac:dyDescent="0.2">
      <c r="A95" s="51"/>
      <c r="B95" s="5" t="s">
        <v>89</v>
      </c>
      <c r="C95" s="3" t="s">
        <v>40</v>
      </c>
      <c r="D95" s="6">
        <v>1268.94</v>
      </c>
      <c r="E95" s="49">
        <v>44371</v>
      </c>
    </row>
    <row r="96" spans="1:5" x14ac:dyDescent="0.2">
      <c r="A96" s="51"/>
      <c r="B96" s="5" t="s">
        <v>54</v>
      </c>
      <c r="C96" s="3" t="s">
        <v>316</v>
      </c>
      <c r="D96" s="6">
        <v>221.62</v>
      </c>
      <c r="E96" s="49">
        <v>44371</v>
      </c>
    </row>
    <row r="97" spans="1:5" x14ac:dyDescent="0.2">
      <c r="A97" s="51"/>
      <c r="B97" s="5" t="s">
        <v>134</v>
      </c>
      <c r="C97" s="3" t="s">
        <v>232</v>
      </c>
      <c r="D97" s="6">
        <v>120.58</v>
      </c>
      <c r="E97" s="49">
        <v>44371</v>
      </c>
    </row>
    <row r="98" spans="1:5" x14ac:dyDescent="0.2">
      <c r="A98" s="51"/>
      <c r="B98" s="5" t="s">
        <v>18</v>
      </c>
      <c r="C98" s="3" t="s">
        <v>233</v>
      </c>
      <c r="D98" s="6">
        <v>995.79</v>
      </c>
      <c r="E98" s="49">
        <v>44371</v>
      </c>
    </row>
    <row r="99" spans="1:5" x14ac:dyDescent="0.2">
      <c r="A99" s="51"/>
      <c r="B99" s="5" t="s">
        <v>18</v>
      </c>
      <c r="C99" s="3" t="s">
        <v>189</v>
      </c>
      <c r="D99" s="6">
        <v>109.5</v>
      </c>
      <c r="E99" s="49">
        <v>44371</v>
      </c>
    </row>
    <row r="100" spans="1:5" x14ac:dyDescent="0.2">
      <c r="A100" s="51"/>
      <c r="B100" s="5" t="s">
        <v>134</v>
      </c>
      <c r="C100" s="3" t="s">
        <v>195</v>
      </c>
      <c r="D100" s="6">
        <v>60.04</v>
      </c>
      <c r="E100" s="49">
        <v>44371</v>
      </c>
    </row>
    <row r="101" spans="1:5" x14ac:dyDescent="0.2">
      <c r="A101" s="51"/>
      <c r="B101" s="5" t="s">
        <v>130</v>
      </c>
      <c r="C101" s="3" t="s">
        <v>317</v>
      </c>
      <c r="D101" s="6">
        <v>59.83</v>
      </c>
      <c r="E101" s="49">
        <v>44371</v>
      </c>
    </row>
    <row r="102" spans="1:5" x14ac:dyDescent="0.2">
      <c r="A102" s="51"/>
      <c r="B102" s="5" t="s">
        <v>131</v>
      </c>
      <c r="C102" s="3" t="s">
        <v>132</v>
      </c>
      <c r="D102" s="6">
        <v>19984</v>
      </c>
      <c r="E102" s="49">
        <v>44371</v>
      </c>
    </row>
    <row r="103" spans="1:5" x14ac:dyDescent="0.2">
      <c r="A103" s="51"/>
      <c r="B103" s="5" t="s">
        <v>103</v>
      </c>
      <c r="C103" s="3" t="s">
        <v>231</v>
      </c>
      <c r="D103" s="6">
        <v>5866.7</v>
      </c>
      <c r="E103" s="49">
        <v>44371</v>
      </c>
    </row>
    <row r="104" spans="1:5" x14ac:dyDescent="0.2">
      <c r="A104" s="51"/>
      <c r="B104" s="5" t="s">
        <v>133</v>
      </c>
      <c r="C104" s="3" t="s">
        <v>146</v>
      </c>
      <c r="D104" s="6">
        <v>400</v>
      </c>
      <c r="E104" s="49">
        <v>44371</v>
      </c>
    </row>
    <row r="105" spans="1:5" x14ac:dyDescent="0.2">
      <c r="A105" s="51"/>
      <c r="B105" s="5" t="s">
        <v>116</v>
      </c>
      <c r="C105" s="3" t="s">
        <v>221</v>
      </c>
      <c r="D105" s="6">
        <v>773.5</v>
      </c>
      <c r="E105" s="49">
        <v>44371</v>
      </c>
    </row>
    <row r="106" spans="1:5" x14ac:dyDescent="0.2">
      <c r="A106" s="51"/>
      <c r="B106" s="5" t="s">
        <v>127</v>
      </c>
      <c r="C106" s="3" t="s">
        <v>128</v>
      </c>
      <c r="D106" s="6">
        <v>892.5</v>
      </c>
      <c r="E106" s="49">
        <v>44371</v>
      </c>
    </row>
    <row r="107" spans="1:5" x14ac:dyDescent="0.2">
      <c r="A107" s="51"/>
      <c r="B107" s="5" t="s">
        <v>129</v>
      </c>
      <c r="C107" s="3" t="s">
        <v>318</v>
      </c>
      <c r="D107" s="6">
        <f>110+150</f>
        <v>260</v>
      </c>
      <c r="E107" s="49">
        <v>44371</v>
      </c>
    </row>
    <row r="108" spans="1:5" x14ac:dyDescent="0.2">
      <c r="A108" s="51"/>
      <c r="B108" s="5" t="s">
        <v>129</v>
      </c>
      <c r="C108" s="3" t="s">
        <v>319</v>
      </c>
      <c r="D108" s="6">
        <v>60</v>
      </c>
      <c r="E108" s="49">
        <v>44371</v>
      </c>
    </row>
    <row r="109" spans="1:5" x14ac:dyDescent="0.2">
      <c r="A109" s="51"/>
      <c r="B109" s="5" t="s">
        <v>157</v>
      </c>
      <c r="C109" s="3" t="s">
        <v>158</v>
      </c>
      <c r="D109" s="6">
        <v>35</v>
      </c>
      <c r="E109" s="49">
        <v>44371</v>
      </c>
    </row>
    <row r="110" spans="1:5" x14ac:dyDescent="0.2">
      <c r="A110" s="53" t="s">
        <v>245</v>
      </c>
      <c r="B110" s="40" t="s">
        <v>77</v>
      </c>
      <c r="C110" s="41" t="s">
        <v>70</v>
      </c>
      <c r="D110" s="39">
        <v>416.51</v>
      </c>
      <c r="E110" s="43">
        <v>44279</v>
      </c>
    </row>
    <row r="111" spans="1:5" x14ac:dyDescent="0.2">
      <c r="A111" s="53"/>
      <c r="B111" s="40" t="s">
        <v>53</v>
      </c>
      <c r="C111" s="41" t="s">
        <v>44</v>
      </c>
      <c r="D111" s="39">
        <v>2924.7</v>
      </c>
      <c r="E111" s="43">
        <v>44279</v>
      </c>
    </row>
    <row r="112" spans="1:5" x14ac:dyDescent="0.2">
      <c r="A112" s="53"/>
      <c r="B112" s="40" t="s">
        <v>68</v>
      </c>
      <c r="C112" s="40" t="s">
        <v>69</v>
      </c>
      <c r="D112" s="39">
        <v>115.66</v>
      </c>
      <c r="E112" s="43">
        <v>44279</v>
      </c>
    </row>
    <row r="113" spans="1:5" x14ac:dyDescent="0.2">
      <c r="A113" s="53"/>
      <c r="B113" s="42" t="s">
        <v>2</v>
      </c>
      <c r="C113" s="41" t="s">
        <v>13</v>
      </c>
      <c r="D113" s="39">
        <v>1009.26</v>
      </c>
      <c r="E113" s="43">
        <v>44279</v>
      </c>
    </row>
    <row r="114" spans="1:5" x14ac:dyDescent="0.2">
      <c r="A114" s="53"/>
      <c r="B114" s="42" t="s">
        <v>153</v>
      </c>
      <c r="C114" s="41" t="s">
        <v>106</v>
      </c>
      <c r="D114" s="39">
        <v>773.5</v>
      </c>
      <c r="E114" s="43">
        <v>44279</v>
      </c>
    </row>
    <row r="115" spans="1:5" x14ac:dyDescent="0.2">
      <c r="A115" s="53"/>
      <c r="B115" s="42" t="s">
        <v>238</v>
      </c>
      <c r="C115" s="40" t="s">
        <v>239</v>
      </c>
      <c r="D115" s="39">
        <v>790</v>
      </c>
      <c r="E115" s="43">
        <v>44279</v>
      </c>
    </row>
    <row r="116" spans="1:5" x14ac:dyDescent="0.2">
      <c r="A116" s="53"/>
      <c r="B116" s="42" t="s">
        <v>210</v>
      </c>
      <c r="C116" s="41" t="s">
        <v>181</v>
      </c>
      <c r="D116" s="39">
        <v>303.45</v>
      </c>
      <c r="E116" s="43">
        <v>44279</v>
      </c>
    </row>
    <row r="117" spans="1:5" x14ac:dyDescent="0.2">
      <c r="A117" s="51" t="s">
        <v>19</v>
      </c>
      <c r="B117" s="2" t="s">
        <v>320</v>
      </c>
      <c r="C117" s="2" t="s">
        <v>321</v>
      </c>
      <c r="D117" s="4">
        <v>29.31</v>
      </c>
      <c r="E117" s="50" t="s">
        <v>272</v>
      </c>
    </row>
    <row r="118" spans="1:5" x14ac:dyDescent="0.2">
      <c r="A118" s="51"/>
      <c r="B118" s="2" t="s">
        <v>320</v>
      </c>
      <c r="C118" s="2" t="s">
        <v>321</v>
      </c>
      <c r="D118" s="4">
        <v>1289.3900000000001</v>
      </c>
      <c r="E118" s="50" t="s">
        <v>272</v>
      </c>
    </row>
    <row r="119" spans="1:5" x14ac:dyDescent="0.2">
      <c r="A119" s="51"/>
      <c r="B119" s="1" t="s">
        <v>120</v>
      </c>
      <c r="C119" s="2" t="s">
        <v>322</v>
      </c>
      <c r="D119" s="4">
        <v>1402.02</v>
      </c>
      <c r="E119" s="50" t="s">
        <v>272</v>
      </c>
    </row>
    <row r="120" spans="1:5" x14ac:dyDescent="0.2">
      <c r="A120" s="51"/>
      <c r="B120" s="2" t="s">
        <v>100</v>
      </c>
      <c r="C120" s="8" t="s">
        <v>323</v>
      </c>
      <c r="D120" s="4">
        <v>543.57000000000005</v>
      </c>
      <c r="E120" s="50" t="s">
        <v>272</v>
      </c>
    </row>
    <row r="121" spans="1:5" x14ac:dyDescent="0.2">
      <c r="A121" s="51"/>
      <c r="B121" s="2" t="s">
        <v>213</v>
      </c>
      <c r="C121" s="11" t="s">
        <v>11</v>
      </c>
      <c r="D121" s="4">
        <v>5482.93</v>
      </c>
      <c r="E121" s="50" t="s">
        <v>272</v>
      </c>
    </row>
    <row r="122" spans="1:5" x14ac:dyDescent="0.2">
      <c r="A122" s="51"/>
      <c r="B122" s="2" t="s">
        <v>237</v>
      </c>
      <c r="C122" s="11" t="s">
        <v>32</v>
      </c>
      <c r="D122" s="4">
        <v>1035.22</v>
      </c>
      <c r="E122" s="50" t="s">
        <v>272</v>
      </c>
    </row>
    <row r="123" spans="1:5" x14ac:dyDescent="0.2">
      <c r="A123" s="51"/>
      <c r="B123" s="2" t="s">
        <v>237</v>
      </c>
      <c r="C123" s="11" t="s">
        <v>44</v>
      </c>
      <c r="D123" s="4">
        <v>50.27</v>
      </c>
      <c r="E123" s="50" t="s">
        <v>272</v>
      </c>
    </row>
    <row r="124" spans="1:5" x14ac:dyDescent="0.2">
      <c r="A124" s="51"/>
      <c r="B124" s="2" t="s">
        <v>237</v>
      </c>
      <c r="C124" s="8" t="s">
        <v>141</v>
      </c>
      <c r="D124" s="4">
        <v>8.18</v>
      </c>
      <c r="E124" s="50" t="s">
        <v>272</v>
      </c>
    </row>
    <row r="125" spans="1:5" x14ac:dyDescent="0.2">
      <c r="A125" s="51"/>
      <c r="B125" s="2" t="s">
        <v>186</v>
      </c>
      <c r="C125" s="11" t="s">
        <v>99</v>
      </c>
      <c r="D125" s="4">
        <v>904.4</v>
      </c>
      <c r="E125" s="50" t="s">
        <v>272</v>
      </c>
    </row>
    <row r="126" spans="1:5" x14ac:dyDescent="0.2">
      <c r="A126" s="51"/>
      <c r="B126" s="2" t="s">
        <v>80</v>
      </c>
      <c r="C126" s="11" t="s">
        <v>145</v>
      </c>
      <c r="D126" s="4">
        <v>285.99</v>
      </c>
      <c r="E126" s="50" t="s">
        <v>272</v>
      </c>
    </row>
    <row r="127" spans="1:5" x14ac:dyDescent="0.2">
      <c r="A127" s="51"/>
      <c r="B127" s="1" t="s">
        <v>196</v>
      </c>
      <c r="C127" s="8" t="s">
        <v>74</v>
      </c>
      <c r="D127" s="4">
        <v>31.74</v>
      </c>
      <c r="E127" s="50" t="s">
        <v>272</v>
      </c>
    </row>
    <row r="128" spans="1:5" x14ac:dyDescent="0.2">
      <c r="A128" s="51"/>
      <c r="B128" s="1" t="s">
        <v>196</v>
      </c>
      <c r="C128" s="8" t="s">
        <v>74</v>
      </c>
      <c r="D128" s="4">
        <v>174.58</v>
      </c>
      <c r="E128" s="50" t="s">
        <v>272</v>
      </c>
    </row>
    <row r="129" spans="1:5" x14ac:dyDescent="0.2">
      <c r="A129" s="51"/>
      <c r="B129" s="1" t="s">
        <v>59</v>
      </c>
      <c r="C129" s="8" t="s">
        <v>324</v>
      </c>
      <c r="D129" s="4">
        <v>997.1</v>
      </c>
      <c r="E129" s="50" t="s">
        <v>272</v>
      </c>
    </row>
    <row r="130" spans="1:5" x14ac:dyDescent="0.2">
      <c r="A130" s="51"/>
      <c r="B130" s="2" t="s">
        <v>39</v>
      </c>
      <c r="C130" s="11" t="s">
        <v>325</v>
      </c>
      <c r="D130" s="4">
        <v>952</v>
      </c>
      <c r="E130" s="50" t="s">
        <v>272</v>
      </c>
    </row>
    <row r="131" spans="1:5" x14ac:dyDescent="0.2">
      <c r="A131" s="51"/>
      <c r="B131" s="1" t="s">
        <v>62</v>
      </c>
      <c r="C131" s="8" t="s">
        <v>36</v>
      </c>
      <c r="D131" s="4">
        <v>800.18</v>
      </c>
      <c r="E131" s="50" t="s">
        <v>272</v>
      </c>
    </row>
    <row r="132" spans="1:5" x14ac:dyDescent="0.2">
      <c r="A132" s="51"/>
      <c r="B132" s="2" t="s">
        <v>214</v>
      </c>
      <c r="C132" s="8" t="s">
        <v>79</v>
      </c>
      <c r="D132" s="4">
        <v>61.05</v>
      </c>
      <c r="E132" s="50" t="s">
        <v>272</v>
      </c>
    </row>
    <row r="133" spans="1:5" x14ac:dyDescent="0.2">
      <c r="A133" s="51"/>
      <c r="B133" s="1" t="s">
        <v>59</v>
      </c>
      <c r="C133" s="8" t="s">
        <v>324</v>
      </c>
      <c r="D133" s="4">
        <v>501.5</v>
      </c>
      <c r="E133" s="50" t="s">
        <v>272</v>
      </c>
    </row>
    <row r="134" spans="1:5" x14ac:dyDescent="0.2">
      <c r="A134" s="51"/>
      <c r="B134" s="2" t="s">
        <v>215</v>
      </c>
      <c r="C134" s="8" t="s">
        <v>78</v>
      </c>
      <c r="D134" s="4">
        <v>30.52</v>
      </c>
      <c r="E134" s="50" t="s">
        <v>272</v>
      </c>
    </row>
    <row r="135" spans="1:5" x14ac:dyDescent="0.2">
      <c r="A135" s="51"/>
      <c r="B135" s="1" t="s">
        <v>62</v>
      </c>
      <c r="C135" s="8" t="s">
        <v>60</v>
      </c>
      <c r="D135" s="4">
        <v>195.83</v>
      </c>
      <c r="E135" s="50" t="s">
        <v>272</v>
      </c>
    </row>
    <row r="136" spans="1:5" x14ac:dyDescent="0.2">
      <c r="A136" s="51"/>
      <c r="B136" s="2" t="s">
        <v>186</v>
      </c>
      <c r="C136" s="11" t="s">
        <v>326</v>
      </c>
      <c r="D136" s="4">
        <v>723.52</v>
      </c>
      <c r="E136" s="50" t="s">
        <v>272</v>
      </c>
    </row>
    <row r="137" spans="1:5" x14ac:dyDescent="0.2">
      <c r="A137" s="51"/>
      <c r="B137" s="2" t="s">
        <v>251</v>
      </c>
      <c r="C137" s="8" t="s">
        <v>48</v>
      </c>
      <c r="D137" s="4">
        <v>61.76</v>
      </c>
      <c r="E137" s="50" t="s">
        <v>272</v>
      </c>
    </row>
    <row r="138" spans="1:5" x14ac:dyDescent="0.2">
      <c r="A138" s="51" t="s">
        <v>163</v>
      </c>
      <c r="B138" s="32" t="s">
        <v>197</v>
      </c>
      <c r="C138" s="32" t="s">
        <v>164</v>
      </c>
      <c r="D138" s="33">
        <v>468.27</v>
      </c>
      <c r="E138" s="21">
        <v>44371</v>
      </c>
    </row>
    <row r="139" spans="1:5" x14ac:dyDescent="0.2">
      <c r="A139" s="51"/>
      <c r="B139" s="32" t="s">
        <v>197</v>
      </c>
      <c r="C139" s="32" t="s">
        <v>164</v>
      </c>
      <c r="D139" s="33">
        <v>400.56</v>
      </c>
      <c r="E139" s="21">
        <v>44371</v>
      </c>
    </row>
    <row r="140" spans="1:5" x14ac:dyDescent="0.2">
      <c r="A140" s="51"/>
      <c r="B140" s="32" t="s">
        <v>327</v>
      </c>
      <c r="C140" s="32" t="s">
        <v>7</v>
      </c>
      <c r="D140" s="33">
        <v>396.27</v>
      </c>
      <c r="E140" s="21">
        <v>44371</v>
      </c>
    </row>
    <row r="141" spans="1:5" x14ac:dyDescent="0.2">
      <c r="A141" s="51"/>
      <c r="B141" s="32" t="s">
        <v>203</v>
      </c>
      <c r="C141" s="32" t="s">
        <v>74</v>
      </c>
      <c r="D141" s="33">
        <v>213.35</v>
      </c>
      <c r="E141" s="21">
        <v>44371</v>
      </c>
    </row>
    <row r="142" spans="1:5" x14ac:dyDescent="0.2">
      <c r="A142" s="51"/>
      <c r="B142" s="32" t="s">
        <v>203</v>
      </c>
      <c r="C142" s="32" t="s">
        <v>83</v>
      </c>
      <c r="D142" s="33">
        <v>762.75</v>
      </c>
      <c r="E142" s="21">
        <v>44371</v>
      </c>
    </row>
    <row r="143" spans="1:5" x14ac:dyDescent="0.2">
      <c r="A143" s="51"/>
      <c r="B143" s="32" t="s">
        <v>175</v>
      </c>
      <c r="C143" s="32" t="s">
        <v>32</v>
      </c>
      <c r="D143" s="33">
        <v>1800</v>
      </c>
      <c r="E143" s="21">
        <v>44371</v>
      </c>
    </row>
    <row r="144" spans="1:5" x14ac:dyDescent="0.2">
      <c r="A144" s="51" t="s">
        <v>159</v>
      </c>
      <c r="B144" s="1" t="s">
        <v>250</v>
      </c>
      <c r="C144" s="1" t="s">
        <v>0</v>
      </c>
      <c r="D144" s="36">
        <v>29865.05</v>
      </c>
      <c r="E144" s="50" t="s">
        <v>272</v>
      </c>
    </row>
    <row r="145" spans="1:5" x14ac:dyDescent="0.2">
      <c r="A145" s="51"/>
      <c r="B145" s="1" t="s">
        <v>118</v>
      </c>
      <c r="C145" s="1" t="s">
        <v>222</v>
      </c>
      <c r="D145" s="36">
        <v>623.82000000000005</v>
      </c>
      <c r="E145" s="50" t="s">
        <v>272</v>
      </c>
    </row>
    <row r="146" spans="1:5" x14ac:dyDescent="0.2">
      <c r="A146" s="51"/>
      <c r="B146" s="1" t="s">
        <v>88</v>
      </c>
      <c r="C146" s="1" t="s">
        <v>261</v>
      </c>
      <c r="D146" s="36">
        <v>30.24</v>
      </c>
      <c r="E146" s="50" t="s">
        <v>272</v>
      </c>
    </row>
    <row r="147" spans="1:5" x14ac:dyDescent="0.2">
      <c r="A147" s="51"/>
      <c r="B147" s="1" t="s">
        <v>33</v>
      </c>
      <c r="C147" s="1" t="s">
        <v>90</v>
      </c>
      <c r="D147" s="36">
        <v>571.99</v>
      </c>
      <c r="E147" s="50" t="s">
        <v>272</v>
      </c>
    </row>
    <row r="148" spans="1:5" x14ac:dyDescent="0.2">
      <c r="A148" s="51"/>
      <c r="B148" s="1" t="s">
        <v>93</v>
      </c>
      <c r="C148" s="1" t="s">
        <v>26</v>
      </c>
      <c r="D148" s="36">
        <v>878.76</v>
      </c>
      <c r="E148" s="50" t="s">
        <v>272</v>
      </c>
    </row>
    <row r="149" spans="1:5" x14ac:dyDescent="0.2">
      <c r="A149" s="51"/>
      <c r="B149" s="1" t="s">
        <v>58</v>
      </c>
      <c r="C149" s="1" t="s">
        <v>328</v>
      </c>
      <c r="D149" s="36">
        <v>87.94</v>
      </c>
      <c r="E149" s="50" t="s">
        <v>272</v>
      </c>
    </row>
    <row r="150" spans="1:5" x14ac:dyDescent="0.2">
      <c r="A150" s="51"/>
      <c r="B150" s="1" t="s">
        <v>58</v>
      </c>
      <c r="C150" s="1" t="s">
        <v>255</v>
      </c>
      <c r="D150" s="36">
        <v>1578.67</v>
      </c>
      <c r="E150" s="50" t="s">
        <v>272</v>
      </c>
    </row>
    <row r="151" spans="1:5" x14ac:dyDescent="0.2">
      <c r="A151" s="51"/>
      <c r="B151" s="1" t="s">
        <v>93</v>
      </c>
      <c r="C151" s="1" t="s">
        <v>32</v>
      </c>
      <c r="D151" s="36">
        <v>1170.73</v>
      </c>
      <c r="E151" s="50" t="s">
        <v>272</v>
      </c>
    </row>
    <row r="152" spans="1:5" x14ac:dyDescent="0.2">
      <c r="A152" s="51"/>
      <c r="B152" s="1" t="s">
        <v>91</v>
      </c>
      <c r="C152" s="1" t="s">
        <v>32</v>
      </c>
      <c r="D152" s="36">
        <v>14030.39</v>
      </c>
      <c r="E152" s="50" t="s">
        <v>272</v>
      </c>
    </row>
    <row r="153" spans="1:5" x14ac:dyDescent="0.2">
      <c r="A153" s="51"/>
      <c r="B153" s="1" t="s">
        <v>91</v>
      </c>
      <c r="C153" s="1" t="s">
        <v>224</v>
      </c>
      <c r="D153" s="36">
        <v>713.84</v>
      </c>
      <c r="E153" s="50" t="s">
        <v>272</v>
      </c>
    </row>
    <row r="154" spans="1:5" x14ac:dyDescent="0.2">
      <c r="A154" s="51"/>
      <c r="B154" s="1" t="s">
        <v>91</v>
      </c>
      <c r="C154" s="1" t="s">
        <v>82</v>
      </c>
      <c r="D154" s="36">
        <v>58.97</v>
      </c>
      <c r="E154" s="50" t="s">
        <v>272</v>
      </c>
    </row>
    <row r="155" spans="1:5" x14ac:dyDescent="0.2">
      <c r="A155" s="51"/>
      <c r="B155" s="1" t="s">
        <v>104</v>
      </c>
      <c r="C155" s="1" t="s">
        <v>329</v>
      </c>
      <c r="D155" s="36">
        <v>3653.96</v>
      </c>
      <c r="E155" s="50" t="s">
        <v>272</v>
      </c>
    </row>
    <row r="156" spans="1:5" x14ac:dyDescent="0.2">
      <c r="A156" s="51"/>
      <c r="B156" s="1" t="s">
        <v>104</v>
      </c>
      <c r="C156" s="1" t="s">
        <v>34</v>
      </c>
      <c r="D156" s="36">
        <v>605.79</v>
      </c>
      <c r="E156" s="50" t="s">
        <v>272</v>
      </c>
    </row>
    <row r="157" spans="1:5" x14ac:dyDescent="0.2">
      <c r="A157" s="51"/>
      <c r="B157" s="1" t="s">
        <v>92</v>
      </c>
      <c r="C157" s="1" t="s">
        <v>330</v>
      </c>
      <c r="D157" s="36">
        <v>3.74</v>
      </c>
      <c r="E157" s="50" t="s">
        <v>272</v>
      </c>
    </row>
    <row r="158" spans="1:5" x14ac:dyDescent="0.2">
      <c r="A158" s="51"/>
      <c r="B158" s="1" t="s">
        <v>92</v>
      </c>
      <c r="C158" s="1" t="s">
        <v>253</v>
      </c>
      <c r="D158" s="36">
        <v>77.17</v>
      </c>
      <c r="E158" s="50" t="s">
        <v>272</v>
      </c>
    </row>
    <row r="159" spans="1:5" x14ac:dyDescent="0.2">
      <c r="A159" s="51"/>
      <c r="B159" s="1" t="s">
        <v>229</v>
      </c>
      <c r="C159" s="1" t="s">
        <v>82</v>
      </c>
      <c r="D159" s="36">
        <v>30.31</v>
      </c>
      <c r="E159" s="50" t="s">
        <v>272</v>
      </c>
    </row>
    <row r="160" spans="1:5" x14ac:dyDescent="0.2">
      <c r="A160" s="51" t="s">
        <v>247</v>
      </c>
      <c r="B160" s="1" t="s">
        <v>123</v>
      </c>
      <c r="C160" s="2" t="s">
        <v>211</v>
      </c>
      <c r="D160" s="12">
        <v>654.5</v>
      </c>
      <c r="E160" s="50">
        <v>44371</v>
      </c>
    </row>
    <row r="161" spans="1:5" x14ac:dyDescent="0.2">
      <c r="A161" s="51"/>
      <c r="B161" s="1" t="s">
        <v>123</v>
      </c>
      <c r="C161" s="2" t="s">
        <v>331</v>
      </c>
      <c r="D161" s="12">
        <v>190.4</v>
      </c>
      <c r="E161" s="50">
        <v>44371</v>
      </c>
    </row>
    <row r="162" spans="1:5" x14ac:dyDescent="0.2">
      <c r="A162" s="51"/>
      <c r="B162" s="1" t="s">
        <v>123</v>
      </c>
      <c r="C162" s="2" t="s">
        <v>332</v>
      </c>
      <c r="D162" s="12">
        <v>571.20000000000005</v>
      </c>
      <c r="E162" s="50">
        <v>44371</v>
      </c>
    </row>
    <row r="163" spans="1:5" x14ac:dyDescent="0.2">
      <c r="A163" s="51"/>
      <c r="B163" s="1" t="s">
        <v>217</v>
      </c>
      <c r="C163" s="2" t="s">
        <v>87</v>
      </c>
      <c r="D163" s="12">
        <v>1840</v>
      </c>
      <c r="E163" s="50">
        <v>44371</v>
      </c>
    </row>
    <row r="164" spans="1:5" x14ac:dyDescent="0.2">
      <c r="A164" s="51"/>
      <c r="B164" s="1" t="s">
        <v>217</v>
      </c>
      <c r="C164" s="2" t="s">
        <v>87</v>
      </c>
      <c r="D164" s="12">
        <v>1520</v>
      </c>
      <c r="E164" s="50">
        <v>44371</v>
      </c>
    </row>
    <row r="165" spans="1:5" x14ac:dyDescent="0.2">
      <c r="A165" s="51"/>
      <c r="B165" s="1" t="s">
        <v>177</v>
      </c>
      <c r="C165" s="2" t="s">
        <v>44</v>
      </c>
      <c r="D165" s="12">
        <v>8109.98</v>
      </c>
      <c r="E165" s="50">
        <v>44371</v>
      </c>
    </row>
    <row r="166" spans="1:5" x14ac:dyDescent="0.2">
      <c r="A166" s="51"/>
      <c r="B166" s="1" t="s">
        <v>198</v>
      </c>
      <c r="C166" s="1" t="s">
        <v>333</v>
      </c>
      <c r="D166" s="12">
        <v>82.04</v>
      </c>
      <c r="E166" s="50">
        <v>44371</v>
      </c>
    </row>
    <row r="167" spans="1:5" x14ac:dyDescent="0.2">
      <c r="A167" s="51"/>
      <c r="B167" s="1" t="s">
        <v>198</v>
      </c>
      <c r="C167" s="1" t="s">
        <v>333</v>
      </c>
      <c r="D167" s="12">
        <v>82.04</v>
      </c>
      <c r="E167" s="50">
        <v>44371</v>
      </c>
    </row>
    <row r="168" spans="1:5" x14ac:dyDescent="0.2">
      <c r="A168" s="51"/>
      <c r="B168" s="1" t="s">
        <v>262</v>
      </c>
      <c r="C168" s="2" t="s">
        <v>25</v>
      </c>
      <c r="D168" s="12">
        <v>1262.22</v>
      </c>
      <c r="E168" s="50">
        <v>44371</v>
      </c>
    </row>
    <row r="169" spans="1:5" x14ac:dyDescent="0.2">
      <c r="A169" s="51"/>
      <c r="B169" s="1" t="s">
        <v>125</v>
      </c>
      <c r="C169" s="1" t="s">
        <v>187</v>
      </c>
      <c r="D169" s="12">
        <v>119</v>
      </c>
      <c r="E169" s="50">
        <v>44371</v>
      </c>
    </row>
    <row r="170" spans="1:5" x14ac:dyDescent="0.2">
      <c r="A170" s="51"/>
      <c r="B170" s="1" t="s">
        <v>124</v>
      </c>
      <c r="C170" s="2" t="s">
        <v>52</v>
      </c>
      <c r="D170" s="12">
        <v>150</v>
      </c>
      <c r="E170" s="50">
        <v>44371</v>
      </c>
    </row>
    <row r="171" spans="1:5" x14ac:dyDescent="0.2">
      <c r="A171" s="51"/>
      <c r="B171" s="1" t="s">
        <v>50</v>
      </c>
      <c r="C171" s="2" t="s">
        <v>257</v>
      </c>
      <c r="D171" s="12">
        <v>1461.3</v>
      </c>
      <c r="E171" s="50">
        <v>44371</v>
      </c>
    </row>
    <row r="172" spans="1:5" x14ac:dyDescent="0.2">
      <c r="A172" s="51" t="s">
        <v>160</v>
      </c>
      <c r="B172" s="13" t="s">
        <v>148</v>
      </c>
      <c r="C172" s="13" t="s">
        <v>178</v>
      </c>
      <c r="D172" s="18">
        <v>987.7</v>
      </c>
      <c r="E172" s="49" t="s">
        <v>272</v>
      </c>
    </row>
    <row r="173" spans="1:5" x14ac:dyDescent="0.2">
      <c r="A173" s="51"/>
      <c r="B173" s="13" t="s">
        <v>85</v>
      </c>
      <c r="C173" s="13" t="s">
        <v>86</v>
      </c>
      <c r="D173" s="18">
        <v>119</v>
      </c>
      <c r="E173" s="49" t="s">
        <v>272</v>
      </c>
    </row>
    <row r="174" spans="1:5" x14ac:dyDescent="0.2">
      <c r="A174" s="51"/>
      <c r="B174" s="13" t="s">
        <v>205</v>
      </c>
      <c r="C174" s="1" t="s">
        <v>0</v>
      </c>
      <c r="D174" s="18">
        <v>4064.45</v>
      </c>
      <c r="E174" s="49" t="s">
        <v>272</v>
      </c>
    </row>
    <row r="175" spans="1:5" x14ac:dyDescent="0.2">
      <c r="A175" s="51"/>
      <c r="B175" s="13" t="s">
        <v>334</v>
      </c>
      <c r="C175" s="1" t="s">
        <v>0</v>
      </c>
      <c r="D175" s="18">
        <v>24550.89</v>
      </c>
      <c r="E175" s="49" t="s">
        <v>272</v>
      </c>
    </row>
    <row r="176" spans="1:5" x14ac:dyDescent="0.2">
      <c r="A176" s="51"/>
      <c r="B176" s="13" t="s">
        <v>199</v>
      </c>
      <c r="C176" s="1" t="s">
        <v>0</v>
      </c>
      <c r="D176" s="18">
        <v>27501.99</v>
      </c>
      <c r="E176" s="49" t="s">
        <v>272</v>
      </c>
    </row>
    <row r="177" spans="1:5" x14ac:dyDescent="0.2">
      <c r="A177" s="51"/>
      <c r="B177" s="13" t="s">
        <v>71</v>
      </c>
      <c r="C177" s="1" t="s">
        <v>0</v>
      </c>
      <c r="D177" s="18">
        <v>30767.69</v>
      </c>
      <c r="E177" s="49" t="s">
        <v>272</v>
      </c>
    </row>
    <row r="178" spans="1:5" x14ac:dyDescent="0.2">
      <c r="A178" s="51"/>
      <c r="B178" s="13" t="s">
        <v>72</v>
      </c>
      <c r="C178" s="1" t="s">
        <v>0</v>
      </c>
      <c r="D178" s="18">
        <v>27347.56</v>
      </c>
      <c r="E178" s="49" t="s">
        <v>272</v>
      </c>
    </row>
    <row r="179" spans="1:5" x14ac:dyDescent="0.2">
      <c r="A179" s="51"/>
      <c r="B179" s="13" t="s">
        <v>84</v>
      </c>
      <c r="C179" s="13" t="s">
        <v>335</v>
      </c>
      <c r="D179" s="18">
        <v>2190</v>
      </c>
      <c r="E179" s="49" t="s">
        <v>272</v>
      </c>
    </row>
    <row r="180" spans="1:5" x14ac:dyDescent="0.2">
      <c r="A180" s="51"/>
      <c r="B180" s="13" t="s">
        <v>84</v>
      </c>
      <c r="C180" s="13" t="s">
        <v>193</v>
      </c>
      <c r="D180" s="18">
        <v>1050</v>
      </c>
      <c r="E180" s="49" t="s">
        <v>272</v>
      </c>
    </row>
    <row r="181" spans="1:5" x14ac:dyDescent="0.2">
      <c r="A181" s="51"/>
      <c r="B181" s="13" t="s">
        <v>216</v>
      </c>
      <c r="C181" s="13" t="s">
        <v>336</v>
      </c>
      <c r="D181" s="18">
        <v>7725.48</v>
      </c>
      <c r="E181" s="49" t="s">
        <v>272</v>
      </c>
    </row>
    <row r="182" spans="1:5" x14ac:dyDescent="0.2">
      <c r="A182" s="51" t="s">
        <v>15</v>
      </c>
      <c r="B182" s="1" t="s">
        <v>191</v>
      </c>
      <c r="C182" s="1" t="s">
        <v>24</v>
      </c>
      <c r="D182" s="4" t="s">
        <v>337</v>
      </c>
      <c r="E182" s="50" t="s">
        <v>272</v>
      </c>
    </row>
    <row r="183" spans="1:5" x14ac:dyDescent="0.2">
      <c r="A183" s="51"/>
      <c r="B183" s="1" t="s">
        <v>191</v>
      </c>
      <c r="C183" s="1" t="s">
        <v>27</v>
      </c>
      <c r="D183" s="4" t="s">
        <v>338</v>
      </c>
      <c r="E183" s="50" t="s">
        <v>272</v>
      </c>
    </row>
    <row r="184" spans="1:5" x14ac:dyDescent="0.2">
      <c r="A184" s="51"/>
      <c r="B184" s="1" t="s">
        <v>259</v>
      </c>
      <c r="C184" s="1" t="s">
        <v>36</v>
      </c>
      <c r="D184" s="4" t="s">
        <v>339</v>
      </c>
      <c r="E184" s="50" t="s">
        <v>272</v>
      </c>
    </row>
    <row r="185" spans="1:5" x14ac:dyDescent="0.2">
      <c r="A185" s="51"/>
      <c r="B185" s="1" t="s">
        <v>340</v>
      </c>
      <c r="C185" s="1" t="s">
        <v>94</v>
      </c>
      <c r="D185" s="4" t="s">
        <v>341</v>
      </c>
      <c r="E185" s="50" t="s">
        <v>272</v>
      </c>
    </row>
    <row r="186" spans="1:5" x14ac:dyDescent="0.2">
      <c r="A186" s="51"/>
      <c r="B186" s="1" t="s">
        <v>342</v>
      </c>
      <c r="C186" s="1" t="s">
        <v>136</v>
      </c>
      <c r="D186" s="4" t="s">
        <v>343</v>
      </c>
      <c r="E186" s="50" t="s">
        <v>272</v>
      </c>
    </row>
    <row r="187" spans="1:5" x14ac:dyDescent="0.2">
      <c r="A187" s="51"/>
      <c r="B187" s="1" t="s">
        <v>342</v>
      </c>
      <c r="C187" s="1" t="s">
        <v>136</v>
      </c>
      <c r="D187" s="4" t="s">
        <v>344</v>
      </c>
      <c r="E187" s="50" t="s">
        <v>272</v>
      </c>
    </row>
    <row r="188" spans="1:5" x14ac:dyDescent="0.2">
      <c r="A188" s="51"/>
      <c r="B188" s="1" t="s">
        <v>342</v>
      </c>
      <c r="C188" s="1" t="s">
        <v>34</v>
      </c>
      <c r="D188" s="4" t="s">
        <v>345</v>
      </c>
      <c r="E188" s="50" t="s">
        <v>272</v>
      </c>
    </row>
    <row r="189" spans="1:5" x14ac:dyDescent="0.2">
      <c r="A189" s="51"/>
      <c r="B189" s="1" t="s">
        <v>225</v>
      </c>
      <c r="C189" s="1" t="s">
        <v>94</v>
      </c>
      <c r="D189" s="4" t="s">
        <v>346</v>
      </c>
      <c r="E189" s="50" t="s">
        <v>272</v>
      </c>
    </row>
    <row r="190" spans="1:5" x14ac:dyDescent="0.2">
      <c r="A190" s="51"/>
      <c r="B190" s="1" t="s">
        <v>260</v>
      </c>
      <c r="C190" s="1" t="s">
        <v>94</v>
      </c>
      <c r="D190" s="4" t="s">
        <v>347</v>
      </c>
      <c r="E190" s="50" t="s">
        <v>272</v>
      </c>
    </row>
    <row r="191" spans="1:5" x14ac:dyDescent="0.2">
      <c r="A191" s="51"/>
      <c r="B191" s="1" t="s">
        <v>75</v>
      </c>
      <c r="C191" s="1" t="s">
        <v>212</v>
      </c>
      <c r="D191" s="4" t="s">
        <v>348</v>
      </c>
      <c r="E191" s="50" t="s">
        <v>272</v>
      </c>
    </row>
    <row r="192" spans="1:5" x14ac:dyDescent="0.2">
      <c r="A192" s="51"/>
      <c r="B192" s="1" t="s">
        <v>23</v>
      </c>
      <c r="C192" s="1" t="s">
        <v>47</v>
      </c>
      <c r="D192" s="4" t="s">
        <v>349</v>
      </c>
      <c r="E192" s="50" t="s">
        <v>272</v>
      </c>
    </row>
    <row r="193" spans="1:5" x14ac:dyDescent="0.2">
      <c r="A193" s="51"/>
      <c r="B193" s="1" t="s">
        <v>350</v>
      </c>
      <c r="C193" s="1" t="s">
        <v>26</v>
      </c>
      <c r="D193" s="4" t="s">
        <v>351</v>
      </c>
      <c r="E193" s="50" t="s">
        <v>272</v>
      </c>
    </row>
    <row r="194" spans="1:5" x14ac:dyDescent="0.2">
      <c r="A194" s="51"/>
      <c r="B194" s="1" t="s">
        <v>113</v>
      </c>
      <c r="C194" s="1" t="s">
        <v>226</v>
      </c>
      <c r="D194" s="4" t="s">
        <v>352</v>
      </c>
      <c r="E194" s="50" t="s">
        <v>272</v>
      </c>
    </row>
    <row r="195" spans="1:5" x14ac:dyDescent="0.2">
      <c r="A195" s="51"/>
      <c r="B195" s="1" t="s">
        <v>154</v>
      </c>
      <c r="C195" s="1" t="s">
        <v>42</v>
      </c>
      <c r="D195" s="4" t="s">
        <v>353</v>
      </c>
      <c r="E195" s="50" t="s">
        <v>272</v>
      </c>
    </row>
    <row r="196" spans="1:5" x14ac:dyDescent="0.2">
      <c r="A196" s="51"/>
      <c r="B196" s="1" t="s">
        <v>109</v>
      </c>
      <c r="C196" s="1" t="s">
        <v>1</v>
      </c>
      <c r="D196" s="4" t="s">
        <v>354</v>
      </c>
      <c r="E196" s="50" t="s">
        <v>272</v>
      </c>
    </row>
    <row r="197" spans="1:5" x14ac:dyDescent="0.2">
      <c r="A197" s="51"/>
      <c r="B197" s="1" t="s">
        <v>95</v>
      </c>
      <c r="C197" s="1" t="s">
        <v>65</v>
      </c>
      <c r="D197" s="4" t="s">
        <v>200</v>
      </c>
      <c r="E197" s="50" t="s">
        <v>272</v>
      </c>
    </row>
    <row r="198" spans="1:5" x14ac:dyDescent="0.2">
      <c r="A198" s="51"/>
      <c r="B198" s="1" t="s">
        <v>147</v>
      </c>
      <c r="C198" s="1" t="s">
        <v>218</v>
      </c>
      <c r="D198" s="4" t="s">
        <v>355</v>
      </c>
      <c r="E198" s="50" t="s">
        <v>272</v>
      </c>
    </row>
    <row r="199" spans="1:5" x14ac:dyDescent="0.2">
      <c r="A199" s="51"/>
      <c r="B199" s="1" t="s">
        <v>138</v>
      </c>
      <c r="C199" s="1" t="s">
        <v>46</v>
      </c>
      <c r="D199" s="4" t="s">
        <v>356</v>
      </c>
      <c r="E199" s="50" t="s">
        <v>272</v>
      </c>
    </row>
    <row r="200" spans="1:5" x14ac:dyDescent="0.2">
      <c r="A200" s="51"/>
      <c r="B200" s="1" t="s">
        <v>138</v>
      </c>
      <c r="C200" s="1" t="s">
        <v>46</v>
      </c>
      <c r="D200" s="4" t="s">
        <v>357</v>
      </c>
      <c r="E200" s="50" t="s">
        <v>272</v>
      </c>
    </row>
    <row r="201" spans="1:5" x14ac:dyDescent="0.2">
      <c r="A201" s="51"/>
      <c r="B201" s="1" t="s">
        <v>35</v>
      </c>
      <c r="C201" s="1" t="s">
        <v>26</v>
      </c>
      <c r="D201" s="4" t="s">
        <v>358</v>
      </c>
      <c r="E201" s="50" t="s">
        <v>272</v>
      </c>
    </row>
    <row r="202" spans="1:5" x14ac:dyDescent="0.2">
      <c r="A202" s="52" t="s">
        <v>161</v>
      </c>
      <c r="B202" s="8" t="s">
        <v>22</v>
      </c>
      <c r="C202" s="1" t="s">
        <v>51</v>
      </c>
      <c r="D202" s="35">
        <v>1608.6</v>
      </c>
      <c r="E202" s="49">
        <v>44371</v>
      </c>
    </row>
    <row r="203" spans="1:5" x14ac:dyDescent="0.2">
      <c r="A203" s="52"/>
      <c r="B203" s="8" t="s">
        <v>22</v>
      </c>
      <c r="C203" s="1" t="s">
        <v>234</v>
      </c>
      <c r="D203" s="35">
        <v>29164.53</v>
      </c>
      <c r="E203" s="49">
        <v>44371</v>
      </c>
    </row>
    <row r="204" spans="1:5" x14ac:dyDescent="0.2">
      <c r="A204" s="52"/>
      <c r="B204" s="8" t="s">
        <v>263</v>
      </c>
      <c r="C204" s="1" t="s">
        <v>122</v>
      </c>
      <c r="D204" s="35">
        <v>641.70000000000005</v>
      </c>
      <c r="E204" s="49">
        <v>44371</v>
      </c>
    </row>
    <row r="205" spans="1:5" x14ac:dyDescent="0.2">
      <c r="A205" s="52"/>
      <c r="B205" s="8" t="s">
        <v>208</v>
      </c>
      <c r="C205" s="1" t="s">
        <v>98</v>
      </c>
      <c r="D205" s="35">
        <v>115.67</v>
      </c>
      <c r="E205" s="49">
        <v>44371</v>
      </c>
    </row>
    <row r="206" spans="1:5" x14ac:dyDescent="0.2">
      <c r="A206" s="52"/>
      <c r="B206" s="8" t="s">
        <v>359</v>
      </c>
      <c r="C206" s="1" t="s">
        <v>17</v>
      </c>
      <c r="D206" s="35">
        <v>2790</v>
      </c>
      <c r="E206" s="49">
        <v>44371</v>
      </c>
    </row>
    <row r="207" spans="1:5" x14ac:dyDescent="0.2">
      <c r="A207" s="52"/>
      <c r="B207" s="8" t="s">
        <v>209</v>
      </c>
      <c r="C207" s="1" t="s">
        <v>49</v>
      </c>
      <c r="D207" s="35">
        <v>5065.83</v>
      </c>
      <c r="E207" s="49">
        <v>44371</v>
      </c>
    </row>
    <row r="208" spans="1:5" x14ac:dyDescent="0.2">
      <c r="A208" s="52"/>
      <c r="B208" s="8" t="s">
        <v>227</v>
      </c>
      <c r="C208" s="1" t="s">
        <v>228</v>
      </c>
      <c r="D208" s="35">
        <v>10500</v>
      </c>
      <c r="E208" s="49">
        <v>44371</v>
      </c>
    </row>
    <row r="209" spans="1:5" x14ac:dyDescent="0.2">
      <c r="A209" s="52"/>
      <c r="B209" s="8" t="s">
        <v>207</v>
      </c>
      <c r="C209" s="1" t="s">
        <v>360</v>
      </c>
      <c r="D209" s="35">
        <v>49801.5</v>
      </c>
      <c r="E209" s="49">
        <v>44371</v>
      </c>
    </row>
    <row r="210" spans="1:5" x14ac:dyDescent="0.2">
      <c r="A210" s="52"/>
      <c r="B210" s="8" t="s">
        <v>21</v>
      </c>
      <c r="C210" s="1" t="s">
        <v>108</v>
      </c>
      <c r="D210" s="35">
        <v>12733</v>
      </c>
      <c r="E210" s="49">
        <v>44371</v>
      </c>
    </row>
    <row r="211" spans="1:5" x14ac:dyDescent="0.2">
      <c r="A211" s="52"/>
      <c r="B211" s="8" t="s">
        <v>76</v>
      </c>
      <c r="C211" s="1" t="s">
        <v>81</v>
      </c>
      <c r="D211" s="35">
        <v>12842.15</v>
      </c>
      <c r="E211" s="49">
        <v>44371</v>
      </c>
    </row>
    <row r="212" spans="1:5" x14ac:dyDescent="0.2">
      <c r="A212" s="52"/>
      <c r="B212" s="8" t="s">
        <v>227</v>
      </c>
      <c r="C212" s="1" t="s">
        <v>170</v>
      </c>
      <c r="D212" s="35">
        <v>10450</v>
      </c>
      <c r="E212" s="49">
        <v>44371</v>
      </c>
    </row>
    <row r="213" spans="1:5" x14ac:dyDescent="0.2">
      <c r="A213" s="52"/>
      <c r="B213" s="1" t="s">
        <v>33</v>
      </c>
      <c r="C213" s="1" t="s">
        <v>361</v>
      </c>
      <c r="D213" s="4">
        <v>853.58</v>
      </c>
      <c r="E213" s="49">
        <v>44371</v>
      </c>
    </row>
  </sheetData>
  <mergeCells count="19">
    <mergeCell ref="A182:A201"/>
    <mergeCell ref="A202:A213"/>
    <mergeCell ref="A2:A3"/>
    <mergeCell ref="A4:A10"/>
    <mergeCell ref="A12:A16"/>
    <mergeCell ref="A17:A38"/>
    <mergeCell ref="A39:A45"/>
    <mergeCell ref="A47:A48"/>
    <mergeCell ref="A49:A54"/>
    <mergeCell ref="A55:A59"/>
    <mergeCell ref="A60:A78"/>
    <mergeCell ref="A79:A92"/>
    <mergeCell ref="A94:A109"/>
    <mergeCell ref="A110:A116"/>
    <mergeCell ref="A117:A137"/>
    <mergeCell ref="A138:A143"/>
    <mergeCell ref="A144:A159"/>
    <mergeCell ref="A160:A171"/>
    <mergeCell ref="A172:A181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2021-06-25T11:15:18Z</dcterms:modified>
</cp:coreProperties>
</file>