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ateriale cap 61.01" sheetId="3" r:id="rId1"/>
  </sheets>
  <definedNames>
    <definedName name="_xlnm.Print_Area" localSheetId="0">'materiale cap 61.01'!$A$1:$F$6</definedName>
  </definedNames>
  <calcPr calcId="152511"/>
</workbook>
</file>

<file path=xl/calcChain.xml><?xml version="1.0" encoding="utf-8"?>
<calcChain xmlns="http://schemas.openxmlformats.org/spreadsheetml/2006/main">
  <c r="A9" i="3" l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8" i="3"/>
  <c r="F60" i="3"/>
</calcChain>
</file>

<file path=xl/sharedStrings.xml><?xml version="1.0" encoding="utf-8"?>
<sst xmlns="http://schemas.openxmlformats.org/spreadsheetml/2006/main" count="117" uniqueCount="88">
  <si>
    <t xml:space="preserve">MINISTERUL JUSTITEI - Aparat propriu </t>
  </si>
  <si>
    <t>CAPITOLUL 61.01- Ordine publica si siguranta nationala</t>
  </si>
  <si>
    <t>FURNIZOR/BENEFICIAR</t>
  </si>
  <si>
    <t>TITLUL 20 BUNURI SI SERVICII</t>
  </si>
  <si>
    <t xml:space="preserve">Nr Crt. </t>
  </si>
  <si>
    <t xml:space="preserve">DATA </t>
  </si>
  <si>
    <t xml:space="preserve">ORDIN DE PLATA /CEC /FOAIE DE VARSAMÂNT </t>
  </si>
  <si>
    <t xml:space="preserve">FACTURA  </t>
  </si>
  <si>
    <t xml:space="preserve">Suma </t>
  </si>
  <si>
    <t>TOTAL</t>
  </si>
  <si>
    <t>RCS&amp;RDS</t>
  </si>
  <si>
    <t>Perioada 01-31.01.2019</t>
  </si>
  <si>
    <t>Reprezentand MJ</t>
  </si>
  <si>
    <t>Plata avans protocol ianuarie 2019</t>
  </si>
  <si>
    <t>Birou Notarial Leanca Maria</t>
  </si>
  <si>
    <t xml:space="preserve">Plata decont apostile la proceduri de extradare </t>
  </si>
  <si>
    <t>Ministerul Justitiei</t>
  </si>
  <si>
    <t>Plata alimentare cont colector deplasari externe</t>
  </si>
  <si>
    <t>Biroul Local de Expertize -Tribunalul Satu -Mare</t>
  </si>
  <si>
    <t>Plata onorariu expert în dosarul 23306/302/2017</t>
  </si>
  <si>
    <t>Plata decont cazare deplasare Iasi  28-29.12.2018</t>
  </si>
  <si>
    <t>Ministerul Finantelor Publice</t>
  </si>
  <si>
    <t>Plata cote parti energie termica luna noiembrie 2018</t>
  </si>
  <si>
    <t xml:space="preserve">Ministerul Justitiei </t>
  </si>
  <si>
    <t xml:space="preserve">Plata alimentare cont decont cheltuieli de întretinere locuinta Haga luna decembrie 2018 , pentru personal detasat Eurojust </t>
  </si>
  <si>
    <t>Travel Time</t>
  </si>
  <si>
    <t xml:space="preserve">Plata bilete de avion deplasare Bruxelles luna decembrie 2018 </t>
  </si>
  <si>
    <t>Plata decont chirie locuinta personal cu functie de demnitate publica ianuarie 2019</t>
  </si>
  <si>
    <t>Bugetul de Stat</t>
  </si>
  <si>
    <t xml:space="preserve">Plata cheltuieli judiciare stabilite conform incheierii Penale  nr.1478/31.10.2018, dosarul nr.3837/306/2018 </t>
  </si>
  <si>
    <t>C.N.Posta Româna</t>
  </si>
  <si>
    <t>Plata decont servicii francare trimiteri corespondenta ianuarie 2019</t>
  </si>
  <si>
    <t>Plata decont expediere colet ianuarie 2019</t>
  </si>
  <si>
    <t>Plata avans cazare deplasare Curtea de Apel Pitest, ianuarie 2019</t>
  </si>
  <si>
    <t>Plata avans cazare deplasare Curtea de Apel Pitesti, ianuarie 2019</t>
  </si>
  <si>
    <t>Plata avans  protocol ianuarie 2019</t>
  </si>
  <si>
    <t>Plata bilete de avion deplasare Strasbourg, perioada 03-08.12.2018</t>
  </si>
  <si>
    <t>Plata decont chirie locuinta -personal cu functie de demnitate publica conf. art 14^6, alin (2)din OUG nr.101/2011-  ianuarie 2019</t>
  </si>
  <si>
    <t>Danco Pro</t>
  </si>
  <si>
    <t>Monitorul Oficial</t>
  </si>
  <si>
    <t>Plata publicare  în MO Partea I Ordin 4800/2018, MOF 1065/2018</t>
  </si>
  <si>
    <t xml:space="preserve">Plata alimentare cont decont abonament energie electrica locuinta Franta si decont cheltuieli de intretinere pentru magistrat de legatura  </t>
  </si>
  <si>
    <t>Plata alimentare cont c/val taxe comision si diferente curs valutar</t>
  </si>
  <si>
    <t xml:space="preserve">Plata bilete de avion deplasare Bruxelles, perioada  11.12-13.12.2018 </t>
  </si>
  <si>
    <t>Tarom Sa</t>
  </si>
  <si>
    <t>Iasi It</t>
  </si>
  <si>
    <t>Plata achizitionat piese de schimb pentru calculatoare decembrie 2018</t>
  </si>
  <si>
    <t>Brai-Cata</t>
  </si>
  <si>
    <t>Plata servicii colectare deseuri+ inchirieri containere luna decembrie 2018</t>
  </si>
  <si>
    <t xml:space="preserve">Rompetrol Downstream </t>
  </si>
  <si>
    <t>Plata alimentare carburanti pe baza de carduri, luna decembrie 2018</t>
  </si>
  <si>
    <t>Telekom Romania Communications</t>
  </si>
  <si>
    <t>Plata furnizare servicii tel verde, prestatii luna decembrie 2018</t>
  </si>
  <si>
    <t>Plata abonament receptor pentru pachet complet de programe TV, luna  ianuarie 2019</t>
  </si>
  <si>
    <t xml:space="preserve">Eurototal Comp </t>
  </si>
  <si>
    <t>Plata servicii de curatenie si intretinere conf.contract 34/13414/05.06.2018, luna decembrie 2018</t>
  </si>
  <si>
    <t>Carcentric</t>
  </si>
  <si>
    <t>Plata servicii sp?lare auto-interior exterior pentru luna decembrie 2018</t>
  </si>
  <si>
    <t>Plata salarii  muncitori parti comune -punct termic, protocol 641082/11.07.2018  pentru luna noiembrie 2018</t>
  </si>
  <si>
    <t xml:space="preserve">Centrul Teritorial de Calcul Electronic </t>
  </si>
  <si>
    <t>Prosoft</t>
  </si>
  <si>
    <t xml:space="preserve">Plata servicii de protectie antivirus cu instalarea produselor antivirus la Ministerul Justitiei si instante, luna decembrie 2018 </t>
  </si>
  <si>
    <t>Vodafone</t>
  </si>
  <si>
    <t>Plata servicii telefonie mobila perioada 07.11-26.12.2018</t>
  </si>
  <si>
    <t>Plata servicii telefonie fixa luna decembrie 2018</t>
  </si>
  <si>
    <t xml:space="preserve">Zainea Com Serv </t>
  </si>
  <si>
    <t>Plata servicii asistenta asistenta tehnica /software pentru programul Zbuget, luna decembrie 2018</t>
  </si>
  <si>
    <t>Agentia Nationala de Presa „Agerpress”</t>
  </si>
  <si>
    <t xml:space="preserve">Plata servicii monitorizare presa scrisa, audio+video site-uri de specialitate, luna decembrie 2018 </t>
  </si>
  <si>
    <t xml:space="preserve">Administratia Patrimoniului Protocolului de Stat </t>
  </si>
  <si>
    <t xml:space="preserve">Plata consum  energie electrica pentru  pentru imobilul din Strada Polona nr.3-5, ap.9, sector 1, perioada 05.10-05.11.2018 </t>
  </si>
  <si>
    <t>Plata partiala servicii francare trimiteri corespondenta perioada decembrie 2018</t>
  </si>
  <si>
    <t>Plata bilete de avion deplasare Bruxelles pentru  luna decembrie 2018, perioada 21-23.01.2019</t>
  </si>
  <si>
    <t>Plata decont chirie locuinta personal cu functie de demnitate publica ianuarie 2019, conf art.14^6 alin (2) O.G.nr.101/2011-</t>
  </si>
  <si>
    <t xml:space="preserve">Ministerul Finantelor Publice </t>
  </si>
  <si>
    <t>Plata cota parte energie termica, perioada noiembrie 2018</t>
  </si>
  <si>
    <t>M&amp;C Business</t>
  </si>
  <si>
    <t xml:space="preserve">Plata decont achizitie 2 buc chei  </t>
  </si>
  <si>
    <t xml:space="preserve">Plata chirie, amortizari dotari decembrie 2018, pentru imobilul din  Strada Polona nr.3-5, ap.9, sector 1, luna decembrie 2018 </t>
  </si>
  <si>
    <t>Plata intretinere luna noiembrie2018,  pentru imobilul din  Strada Polona nr.3-5, ap.9, sector 1, luna decembrie 2018</t>
  </si>
  <si>
    <t xml:space="preserve">Dhl International </t>
  </si>
  <si>
    <t xml:space="preserve">Plata partiala servicii curier rapid, perioada 14/18/19/21.12.2018-Elvetia, Mexic , Ukraina, Peru, Republica Moldova </t>
  </si>
  <si>
    <t>Plata decont rovignete 2019 pentru 17 autoturisme</t>
  </si>
  <si>
    <t>Plata bilete de avion Deplasare Strasbourg, perioada 12-13.12.2018</t>
  </si>
  <si>
    <t>Plata abonament 20 buc bilete de avion  deplasari Bruxelles (ianuarie 2019)</t>
  </si>
  <si>
    <t xml:space="preserve">Plata furnizare servicii telefonie fixa, prestatii luna decembrie 2018 </t>
  </si>
  <si>
    <t>Plata servicii actualizare baza de date portal legislativ  proiect „Implementarea portalului N-Lex”, luna decembrie 2018</t>
  </si>
  <si>
    <t>Plata consum gaze pentru imobilul din Strada Polona nr.3-5, sector 1, perioada 10.10-10.11.2018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</si>
</sst>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8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4" fontId="0" fillId="0" borderId="0" xfId="0" applyNumberFormat="1"/>
    <xf numFmtId="1" fontId="5" fillId="0" borderId="5" xfId="0" applyNumberFormat="1" applyFont="1" applyBorder="1"/>
    <xf numFmtId="14" fontId="5" fillId="0" borderId="1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 applyBorder="1" applyAlignment="1"/>
    <xf numFmtId="14" fontId="5" fillId="0" borderId="1" xfId="0" applyNumberFormat="1" applyFont="1" applyBorder="1" applyAlignment="1">
      <alignment horizontal="left" wrapText="1"/>
    </xf>
    <xf numFmtId="1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14" fontId="8" fillId="0" borderId="1" xfId="0" applyNumberFormat="1" applyFont="1" applyBorder="1" applyAlignment="1">
      <alignment horizontal="left" wrapText="1"/>
    </xf>
    <xf numFmtId="14" fontId="5" fillId="0" borderId="1" xfId="0" applyNumberFormat="1" applyFont="1" applyBorder="1" applyAlignment="1">
      <alignment wrapText="1"/>
    </xf>
    <xf numFmtId="4" fontId="5" fillId="0" borderId="6" xfId="0" applyNumberFormat="1" applyFont="1" applyBorder="1"/>
    <xf numFmtId="4" fontId="8" fillId="0" borderId="6" xfId="0" applyNumberFormat="1" applyFont="1" applyBorder="1" applyAlignment="1">
      <alignment horizontal="right" wrapText="1"/>
    </xf>
    <xf numFmtId="1" fontId="9" fillId="0" borderId="7" xfId="0" applyNumberFormat="1" applyFont="1" applyBorder="1"/>
    <xf numFmtId="14" fontId="9" fillId="0" borderId="8" xfId="0" applyNumberFormat="1" applyFont="1" applyBorder="1"/>
    <xf numFmtId="1" fontId="9" fillId="0" borderId="8" xfId="0" applyNumberFormat="1" applyFont="1" applyBorder="1" applyAlignment="1">
      <alignment horizontal="center"/>
    </xf>
    <xf numFmtId="14" fontId="9" fillId="0" borderId="8" xfId="0" applyNumberFormat="1" applyFont="1" applyBorder="1" applyAlignment="1">
      <alignment horizontal="left" wrapText="1"/>
    </xf>
    <xf numFmtId="0" fontId="9" fillId="0" borderId="8" xfId="0" applyFont="1" applyBorder="1" applyAlignment="1">
      <alignment wrapText="1"/>
    </xf>
    <xf numFmtId="4" fontId="10" fillId="0" borderId="9" xfId="0" applyNumberFormat="1" applyFont="1" applyBorder="1" applyAlignment="1">
      <alignment horizontal="right" wrapText="1"/>
    </xf>
    <xf numFmtId="0" fontId="1" fillId="2" borderId="0" xfId="0" applyFont="1" applyFill="1" applyAlignment="1">
      <alignment horizontal="left"/>
    </xf>
  </cellXfs>
  <cellStyles count="3">
    <cellStyle name="Normal" xfId="0" builtinId="0"/>
    <cellStyle name="Normal 3 2" xfId="1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zoomScaleNormal="100" zoomScaleSheetLayoutView="112" workbookViewId="0">
      <selection activeCell="H60" sqref="H60"/>
    </sheetView>
  </sheetViews>
  <sheetFormatPr defaultRowHeight="16.5"/>
  <cols>
    <col min="1" max="1" width="9" style="12" customWidth="1"/>
    <col min="2" max="2" width="12.85546875" style="5" customWidth="1"/>
    <col min="3" max="3" width="13.7109375" style="8" customWidth="1"/>
    <col min="4" max="4" width="36.140625" style="5" customWidth="1"/>
    <col min="5" max="5" width="64" style="7" customWidth="1"/>
    <col min="6" max="6" width="13.5703125" style="5" customWidth="1"/>
    <col min="7" max="248" width="9.140625" style="5"/>
    <col min="249" max="249" width="6.5703125" style="5" customWidth="1"/>
    <col min="250" max="250" width="12.85546875" style="5" customWidth="1"/>
    <col min="251" max="251" width="13.7109375" style="5" customWidth="1"/>
    <col min="252" max="252" width="25.7109375" style="5" customWidth="1"/>
    <col min="253" max="253" width="35.140625" style="5" customWidth="1"/>
    <col min="254" max="254" width="13.5703125" style="5" customWidth="1"/>
    <col min="255" max="255" width="17.7109375" style="5" customWidth="1"/>
    <col min="256" max="257" width="19" style="5" customWidth="1"/>
    <col min="258" max="258" width="13.85546875" style="5" customWidth="1"/>
    <col min="259" max="259" width="22" style="5" customWidth="1"/>
    <col min="260" max="260" width="24.42578125" style="5" customWidth="1"/>
    <col min="261" max="261" width="28.28515625" style="5" customWidth="1"/>
    <col min="262" max="504" width="9.140625" style="5"/>
    <col min="505" max="505" width="6.5703125" style="5" customWidth="1"/>
    <col min="506" max="506" width="12.85546875" style="5" customWidth="1"/>
    <col min="507" max="507" width="13.7109375" style="5" customWidth="1"/>
    <col min="508" max="508" width="25.7109375" style="5" customWidth="1"/>
    <col min="509" max="509" width="35.140625" style="5" customWidth="1"/>
    <col min="510" max="510" width="13.5703125" style="5" customWidth="1"/>
    <col min="511" max="511" width="17.7109375" style="5" customWidth="1"/>
    <col min="512" max="513" width="19" style="5" customWidth="1"/>
    <col min="514" max="514" width="13.85546875" style="5" customWidth="1"/>
    <col min="515" max="515" width="22" style="5" customWidth="1"/>
    <col min="516" max="516" width="24.42578125" style="5" customWidth="1"/>
    <col min="517" max="517" width="28.28515625" style="5" customWidth="1"/>
    <col min="518" max="760" width="9.140625" style="5"/>
    <col min="761" max="761" width="6.5703125" style="5" customWidth="1"/>
    <col min="762" max="762" width="12.85546875" style="5" customWidth="1"/>
    <col min="763" max="763" width="13.7109375" style="5" customWidth="1"/>
    <col min="764" max="764" width="25.7109375" style="5" customWidth="1"/>
    <col min="765" max="765" width="35.140625" style="5" customWidth="1"/>
    <col min="766" max="766" width="13.5703125" style="5" customWidth="1"/>
    <col min="767" max="767" width="17.7109375" style="5" customWidth="1"/>
    <col min="768" max="769" width="19" style="5" customWidth="1"/>
    <col min="770" max="770" width="13.85546875" style="5" customWidth="1"/>
    <col min="771" max="771" width="22" style="5" customWidth="1"/>
    <col min="772" max="772" width="24.42578125" style="5" customWidth="1"/>
    <col min="773" max="773" width="28.28515625" style="5" customWidth="1"/>
    <col min="774" max="1016" width="9.140625" style="5"/>
    <col min="1017" max="1017" width="6.5703125" style="5" customWidth="1"/>
    <col min="1018" max="1018" width="12.85546875" style="5" customWidth="1"/>
    <col min="1019" max="1019" width="13.7109375" style="5" customWidth="1"/>
    <col min="1020" max="1020" width="25.7109375" style="5" customWidth="1"/>
    <col min="1021" max="1021" width="35.140625" style="5" customWidth="1"/>
    <col min="1022" max="1022" width="13.5703125" style="5" customWidth="1"/>
    <col min="1023" max="1023" width="17.7109375" style="5" customWidth="1"/>
    <col min="1024" max="1025" width="19" style="5" customWidth="1"/>
    <col min="1026" max="1026" width="13.85546875" style="5" customWidth="1"/>
    <col min="1027" max="1027" width="22" style="5" customWidth="1"/>
    <col min="1028" max="1028" width="24.42578125" style="5" customWidth="1"/>
    <col min="1029" max="1029" width="28.28515625" style="5" customWidth="1"/>
    <col min="1030" max="1272" width="9.140625" style="5"/>
    <col min="1273" max="1273" width="6.5703125" style="5" customWidth="1"/>
    <col min="1274" max="1274" width="12.85546875" style="5" customWidth="1"/>
    <col min="1275" max="1275" width="13.7109375" style="5" customWidth="1"/>
    <col min="1276" max="1276" width="25.7109375" style="5" customWidth="1"/>
    <col min="1277" max="1277" width="35.140625" style="5" customWidth="1"/>
    <col min="1278" max="1278" width="13.5703125" style="5" customWidth="1"/>
    <col min="1279" max="1279" width="17.7109375" style="5" customWidth="1"/>
    <col min="1280" max="1281" width="19" style="5" customWidth="1"/>
    <col min="1282" max="1282" width="13.85546875" style="5" customWidth="1"/>
    <col min="1283" max="1283" width="22" style="5" customWidth="1"/>
    <col min="1284" max="1284" width="24.42578125" style="5" customWidth="1"/>
    <col min="1285" max="1285" width="28.28515625" style="5" customWidth="1"/>
    <col min="1286" max="1528" width="9.140625" style="5"/>
    <col min="1529" max="1529" width="6.5703125" style="5" customWidth="1"/>
    <col min="1530" max="1530" width="12.85546875" style="5" customWidth="1"/>
    <col min="1531" max="1531" width="13.7109375" style="5" customWidth="1"/>
    <col min="1532" max="1532" width="25.7109375" style="5" customWidth="1"/>
    <col min="1533" max="1533" width="35.140625" style="5" customWidth="1"/>
    <col min="1534" max="1534" width="13.5703125" style="5" customWidth="1"/>
    <col min="1535" max="1535" width="17.7109375" style="5" customWidth="1"/>
    <col min="1536" max="1537" width="19" style="5" customWidth="1"/>
    <col min="1538" max="1538" width="13.85546875" style="5" customWidth="1"/>
    <col min="1539" max="1539" width="22" style="5" customWidth="1"/>
    <col min="1540" max="1540" width="24.42578125" style="5" customWidth="1"/>
    <col min="1541" max="1541" width="28.28515625" style="5" customWidth="1"/>
    <col min="1542" max="1784" width="9.140625" style="5"/>
    <col min="1785" max="1785" width="6.5703125" style="5" customWidth="1"/>
    <col min="1786" max="1786" width="12.85546875" style="5" customWidth="1"/>
    <col min="1787" max="1787" width="13.7109375" style="5" customWidth="1"/>
    <col min="1788" max="1788" width="25.7109375" style="5" customWidth="1"/>
    <col min="1789" max="1789" width="35.140625" style="5" customWidth="1"/>
    <col min="1790" max="1790" width="13.5703125" style="5" customWidth="1"/>
    <col min="1791" max="1791" width="17.7109375" style="5" customWidth="1"/>
    <col min="1792" max="1793" width="19" style="5" customWidth="1"/>
    <col min="1794" max="1794" width="13.85546875" style="5" customWidth="1"/>
    <col min="1795" max="1795" width="22" style="5" customWidth="1"/>
    <col min="1796" max="1796" width="24.42578125" style="5" customWidth="1"/>
    <col min="1797" max="1797" width="28.28515625" style="5" customWidth="1"/>
    <col min="1798" max="2040" width="9.140625" style="5"/>
    <col min="2041" max="2041" width="6.5703125" style="5" customWidth="1"/>
    <col min="2042" max="2042" width="12.85546875" style="5" customWidth="1"/>
    <col min="2043" max="2043" width="13.7109375" style="5" customWidth="1"/>
    <col min="2044" max="2044" width="25.7109375" style="5" customWidth="1"/>
    <col min="2045" max="2045" width="35.140625" style="5" customWidth="1"/>
    <col min="2046" max="2046" width="13.5703125" style="5" customWidth="1"/>
    <col min="2047" max="2047" width="17.7109375" style="5" customWidth="1"/>
    <col min="2048" max="2049" width="19" style="5" customWidth="1"/>
    <col min="2050" max="2050" width="13.85546875" style="5" customWidth="1"/>
    <col min="2051" max="2051" width="22" style="5" customWidth="1"/>
    <col min="2052" max="2052" width="24.42578125" style="5" customWidth="1"/>
    <col min="2053" max="2053" width="28.28515625" style="5" customWidth="1"/>
    <col min="2054" max="2296" width="9.140625" style="5"/>
    <col min="2297" max="2297" width="6.5703125" style="5" customWidth="1"/>
    <col min="2298" max="2298" width="12.85546875" style="5" customWidth="1"/>
    <col min="2299" max="2299" width="13.7109375" style="5" customWidth="1"/>
    <col min="2300" max="2300" width="25.7109375" style="5" customWidth="1"/>
    <col min="2301" max="2301" width="35.140625" style="5" customWidth="1"/>
    <col min="2302" max="2302" width="13.5703125" style="5" customWidth="1"/>
    <col min="2303" max="2303" width="17.7109375" style="5" customWidth="1"/>
    <col min="2304" max="2305" width="19" style="5" customWidth="1"/>
    <col min="2306" max="2306" width="13.85546875" style="5" customWidth="1"/>
    <col min="2307" max="2307" width="22" style="5" customWidth="1"/>
    <col min="2308" max="2308" width="24.42578125" style="5" customWidth="1"/>
    <col min="2309" max="2309" width="28.28515625" style="5" customWidth="1"/>
    <col min="2310" max="2552" width="9.140625" style="5"/>
    <col min="2553" max="2553" width="6.5703125" style="5" customWidth="1"/>
    <col min="2554" max="2554" width="12.85546875" style="5" customWidth="1"/>
    <col min="2555" max="2555" width="13.7109375" style="5" customWidth="1"/>
    <col min="2556" max="2556" width="25.7109375" style="5" customWidth="1"/>
    <col min="2557" max="2557" width="35.140625" style="5" customWidth="1"/>
    <col min="2558" max="2558" width="13.5703125" style="5" customWidth="1"/>
    <col min="2559" max="2559" width="17.7109375" style="5" customWidth="1"/>
    <col min="2560" max="2561" width="19" style="5" customWidth="1"/>
    <col min="2562" max="2562" width="13.85546875" style="5" customWidth="1"/>
    <col min="2563" max="2563" width="22" style="5" customWidth="1"/>
    <col min="2564" max="2564" width="24.42578125" style="5" customWidth="1"/>
    <col min="2565" max="2565" width="28.28515625" style="5" customWidth="1"/>
    <col min="2566" max="2808" width="9.140625" style="5"/>
    <col min="2809" max="2809" width="6.5703125" style="5" customWidth="1"/>
    <col min="2810" max="2810" width="12.85546875" style="5" customWidth="1"/>
    <col min="2811" max="2811" width="13.7109375" style="5" customWidth="1"/>
    <col min="2812" max="2812" width="25.7109375" style="5" customWidth="1"/>
    <col min="2813" max="2813" width="35.140625" style="5" customWidth="1"/>
    <col min="2814" max="2814" width="13.5703125" style="5" customWidth="1"/>
    <col min="2815" max="2815" width="17.7109375" style="5" customWidth="1"/>
    <col min="2816" max="2817" width="19" style="5" customWidth="1"/>
    <col min="2818" max="2818" width="13.85546875" style="5" customWidth="1"/>
    <col min="2819" max="2819" width="22" style="5" customWidth="1"/>
    <col min="2820" max="2820" width="24.42578125" style="5" customWidth="1"/>
    <col min="2821" max="2821" width="28.28515625" style="5" customWidth="1"/>
    <col min="2822" max="3064" width="9.140625" style="5"/>
    <col min="3065" max="3065" width="6.5703125" style="5" customWidth="1"/>
    <col min="3066" max="3066" width="12.85546875" style="5" customWidth="1"/>
    <col min="3067" max="3067" width="13.7109375" style="5" customWidth="1"/>
    <col min="3068" max="3068" width="25.7109375" style="5" customWidth="1"/>
    <col min="3069" max="3069" width="35.140625" style="5" customWidth="1"/>
    <col min="3070" max="3070" width="13.5703125" style="5" customWidth="1"/>
    <col min="3071" max="3071" width="17.7109375" style="5" customWidth="1"/>
    <col min="3072" max="3073" width="19" style="5" customWidth="1"/>
    <col min="3074" max="3074" width="13.85546875" style="5" customWidth="1"/>
    <col min="3075" max="3075" width="22" style="5" customWidth="1"/>
    <col min="3076" max="3076" width="24.42578125" style="5" customWidth="1"/>
    <col min="3077" max="3077" width="28.28515625" style="5" customWidth="1"/>
    <col min="3078" max="3320" width="9.140625" style="5"/>
    <col min="3321" max="3321" width="6.5703125" style="5" customWidth="1"/>
    <col min="3322" max="3322" width="12.85546875" style="5" customWidth="1"/>
    <col min="3323" max="3323" width="13.7109375" style="5" customWidth="1"/>
    <col min="3324" max="3324" width="25.7109375" style="5" customWidth="1"/>
    <col min="3325" max="3325" width="35.140625" style="5" customWidth="1"/>
    <col min="3326" max="3326" width="13.5703125" style="5" customWidth="1"/>
    <col min="3327" max="3327" width="17.7109375" style="5" customWidth="1"/>
    <col min="3328" max="3329" width="19" style="5" customWidth="1"/>
    <col min="3330" max="3330" width="13.85546875" style="5" customWidth="1"/>
    <col min="3331" max="3331" width="22" style="5" customWidth="1"/>
    <col min="3332" max="3332" width="24.42578125" style="5" customWidth="1"/>
    <col min="3333" max="3333" width="28.28515625" style="5" customWidth="1"/>
    <col min="3334" max="3576" width="9.140625" style="5"/>
    <col min="3577" max="3577" width="6.5703125" style="5" customWidth="1"/>
    <col min="3578" max="3578" width="12.85546875" style="5" customWidth="1"/>
    <col min="3579" max="3579" width="13.7109375" style="5" customWidth="1"/>
    <col min="3580" max="3580" width="25.7109375" style="5" customWidth="1"/>
    <col min="3581" max="3581" width="35.140625" style="5" customWidth="1"/>
    <col min="3582" max="3582" width="13.5703125" style="5" customWidth="1"/>
    <col min="3583" max="3583" width="17.7109375" style="5" customWidth="1"/>
    <col min="3584" max="3585" width="19" style="5" customWidth="1"/>
    <col min="3586" max="3586" width="13.85546875" style="5" customWidth="1"/>
    <col min="3587" max="3587" width="22" style="5" customWidth="1"/>
    <col min="3588" max="3588" width="24.42578125" style="5" customWidth="1"/>
    <col min="3589" max="3589" width="28.28515625" style="5" customWidth="1"/>
    <col min="3590" max="3832" width="9.140625" style="5"/>
    <col min="3833" max="3833" width="6.5703125" style="5" customWidth="1"/>
    <col min="3834" max="3834" width="12.85546875" style="5" customWidth="1"/>
    <col min="3835" max="3835" width="13.7109375" style="5" customWidth="1"/>
    <col min="3836" max="3836" width="25.7109375" style="5" customWidth="1"/>
    <col min="3837" max="3837" width="35.140625" style="5" customWidth="1"/>
    <col min="3838" max="3838" width="13.5703125" style="5" customWidth="1"/>
    <col min="3839" max="3839" width="17.7109375" style="5" customWidth="1"/>
    <col min="3840" max="3841" width="19" style="5" customWidth="1"/>
    <col min="3842" max="3842" width="13.85546875" style="5" customWidth="1"/>
    <col min="3843" max="3843" width="22" style="5" customWidth="1"/>
    <col min="3844" max="3844" width="24.42578125" style="5" customWidth="1"/>
    <col min="3845" max="3845" width="28.28515625" style="5" customWidth="1"/>
    <col min="3846" max="4088" width="9.140625" style="5"/>
    <col min="4089" max="4089" width="6.5703125" style="5" customWidth="1"/>
    <col min="4090" max="4090" width="12.85546875" style="5" customWidth="1"/>
    <col min="4091" max="4091" width="13.7109375" style="5" customWidth="1"/>
    <col min="4092" max="4092" width="25.7109375" style="5" customWidth="1"/>
    <col min="4093" max="4093" width="35.140625" style="5" customWidth="1"/>
    <col min="4094" max="4094" width="13.5703125" style="5" customWidth="1"/>
    <col min="4095" max="4095" width="17.7109375" style="5" customWidth="1"/>
    <col min="4096" max="4097" width="19" style="5" customWidth="1"/>
    <col min="4098" max="4098" width="13.85546875" style="5" customWidth="1"/>
    <col min="4099" max="4099" width="22" style="5" customWidth="1"/>
    <col min="4100" max="4100" width="24.42578125" style="5" customWidth="1"/>
    <col min="4101" max="4101" width="28.28515625" style="5" customWidth="1"/>
    <col min="4102" max="4344" width="9.140625" style="5"/>
    <col min="4345" max="4345" width="6.5703125" style="5" customWidth="1"/>
    <col min="4346" max="4346" width="12.85546875" style="5" customWidth="1"/>
    <col min="4347" max="4347" width="13.7109375" style="5" customWidth="1"/>
    <col min="4348" max="4348" width="25.7109375" style="5" customWidth="1"/>
    <col min="4349" max="4349" width="35.140625" style="5" customWidth="1"/>
    <col min="4350" max="4350" width="13.5703125" style="5" customWidth="1"/>
    <col min="4351" max="4351" width="17.7109375" style="5" customWidth="1"/>
    <col min="4352" max="4353" width="19" style="5" customWidth="1"/>
    <col min="4354" max="4354" width="13.85546875" style="5" customWidth="1"/>
    <col min="4355" max="4355" width="22" style="5" customWidth="1"/>
    <col min="4356" max="4356" width="24.42578125" style="5" customWidth="1"/>
    <col min="4357" max="4357" width="28.28515625" style="5" customWidth="1"/>
    <col min="4358" max="4600" width="9.140625" style="5"/>
    <col min="4601" max="4601" width="6.5703125" style="5" customWidth="1"/>
    <col min="4602" max="4602" width="12.85546875" style="5" customWidth="1"/>
    <col min="4603" max="4603" width="13.7109375" style="5" customWidth="1"/>
    <col min="4604" max="4604" width="25.7109375" style="5" customWidth="1"/>
    <col min="4605" max="4605" width="35.140625" style="5" customWidth="1"/>
    <col min="4606" max="4606" width="13.5703125" style="5" customWidth="1"/>
    <col min="4607" max="4607" width="17.7109375" style="5" customWidth="1"/>
    <col min="4608" max="4609" width="19" style="5" customWidth="1"/>
    <col min="4610" max="4610" width="13.85546875" style="5" customWidth="1"/>
    <col min="4611" max="4611" width="22" style="5" customWidth="1"/>
    <col min="4612" max="4612" width="24.42578125" style="5" customWidth="1"/>
    <col min="4613" max="4613" width="28.28515625" style="5" customWidth="1"/>
    <col min="4614" max="4856" width="9.140625" style="5"/>
    <col min="4857" max="4857" width="6.5703125" style="5" customWidth="1"/>
    <col min="4858" max="4858" width="12.85546875" style="5" customWidth="1"/>
    <col min="4859" max="4859" width="13.7109375" style="5" customWidth="1"/>
    <col min="4860" max="4860" width="25.7109375" style="5" customWidth="1"/>
    <col min="4861" max="4861" width="35.140625" style="5" customWidth="1"/>
    <col min="4862" max="4862" width="13.5703125" style="5" customWidth="1"/>
    <col min="4863" max="4863" width="17.7109375" style="5" customWidth="1"/>
    <col min="4864" max="4865" width="19" style="5" customWidth="1"/>
    <col min="4866" max="4866" width="13.85546875" style="5" customWidth="1"/>
    <col min="4867" max="4867" width="22" style="5" customWidth="1"/>
    <col min="4868" max="4868" width="24.42578125" style="5" customWidth="1"/>
    <col min="4869" max="4869" width="28.28515625" style="5" customWidth="1"/>
    <col min="4870" max="5112" width="9.140625" style="5"/>
    <col min="5113" max="5113" width="6.5703125" style="5" customWidth="1"/>
    <col min="5114" max="5114" width="12.85546875" style="5" customWidth="1"/>
    <col min="5115" max="5115" width="13.7109375" style="5" customWidth="1"/>
    <col min="5116" max="5116" width="25.7109375" style="5" customWidth="1"/>
    <col min="5117" max="5117" width="35.140625" style="5" customWidth="1"/>
    <col min="5118" max="5118" width="13.5703125" style="5" customWidth="1"/>
    <col min="5119" max="5119" width="17.7109375" style="5" customWidth="1"/>
    <col min="5120" max="5121" width="19" style="5" customWidth="1"/>
    <col min="5122" max="5122" width="13.85546875" style="5" customWidth="1"/>
    <col min="5123" max="5123" width="22" style="5" customWidth="1"/>
    <col min="5124" max="5124" width="24.42578125" style="5" customWidth="1"/>
    <col min="5125" max="5125" width="28.28515625" style="5" customWidth="1"/>
    <col min="5126" max="5368" width="9.140625" style="5"/>
    <col min="5369" max="5369" width="6.5703125" style="5" customWidth="1"/>
    <col min="5370" max="5370" width="12.85546875" style="5" customWidth="1"/>
    <col min="5371" max="5371" width="13.7109375" style="5" customWidth="1"/>
    <col min="5372" max="5372" width="25.7109375" style="5" customWidth="1"/>
    <col min="5373" max="5373" width="35.140625" style="5" customWidth="1"/>
    <col min="5374" max="5374" width="13.5703125" style="5" customWidth="1"/>
    <col min="5375" max="5375" width="17.7109375" style="5" customWidth="1"/>
    <col min="5376" max="5377" width="19" style="5" customWidth="1"/>
    <col min="5378" max="5378" width="13.85546875" style="5" customWidth="1"/>
    <col min="5379" max="5379" width="22" style="5" customWidth="1"/>
    <col min="5380" max="5380" width="24.42578125" style="5" customWidth="1"/>
    <col min="5381" max="5381" width="28.28515625" style="5" customWidth="1"/>
    <col min="5382" max="5624" width="9.140625" style="5"/>
    <col min="5625" max="5625" width="6.5703125" style="5" customWidth="1"/>
    <col min="5626" max="5626" width="12.85546875" style="5" customWidth="1"/>
    <col min="5627" max="5627" width="13.7109375" style="5" customWidth="1"/>
    <col min="5628" max="5628" width="25.7109375" style="5" customWidth="1"/>
    <col min="5629" max="5629" width="35.140625" style="5" customWidth="1"/>
    <col min="5630" max="5630" width="13.5703125" style="5" customWidth="1"/>
    <col min="5631" max="5631" width="17.7109375" style="5" customWidth="1"/>
    <col min="5632" max="5633" width="19" style="5" customWidth="1"/>
    <col min="5634" max="5634" width="13.85546875" style="5" customWidth="1"/>
    <col min="5635" max="5635" width="22" style="5" customWidth="1"/>
    <col min="5636" max="5636" width="24.42578125" style="5" customWidth="1"/>
    <col min="5637" max="5637" width="28.28515625" style="5" customWidth="1"/>
    <col min="5638" max="5880" width="9.140625" style="5"/>
    <col min="5881" max="5881" width="6.5703125" style="5" customWidth="1"/>
    <col min="5882" max="5882" width="12.85546875" style="5" customWidth="1"/>
    <col min="5883" max="5883" width="13.7109375" style="5" customWidth="1"/>
    <col min="5884" max="5884" width="25.7109375" style="5" customWidth="1"/>
    <col min="5885" max="5885" width="35.140625" style="5" customWidth="1"/>
    <col min="5886" max="5886" width="13.5703125" style="5" customWidth="1"/>
    <col min="5887" max="5887" width="17.7109375" style="5" customWidth="1"/>
    <col min="5888" max="5889" width="19" style="5" customWidth="1"/>
    <col min="5890" max="5890" width="13.85546875" style="5" customWidth="1"/>
    <col min="5891" max="5891" width="22" style="5" customWidth="1"/>
    <col min="5892" max="5892" width="24.42578125" style="5" customWidth="1"/>
    <col min="5893" max="5893" width="28.28515625" style="5" customWidth="1"/>
    <col min="5894" max="6136" width="9.140625" style="5"/>
    <col min="6137" max="6137" width="6.5703125" style="5" customWidth="1"/>
    <col min="6138" max="6138" width="12.85546875" style="5" customWidth="1"/>
    <col min="6139" max="6139" width="13.7109375" style="5" customWidth="1"/>
    <col min="6140" max="6140" width="25.7109375" style="5" customWidth="1"/>
    <col min="6141" max="6141" width="35.140625" style="5" customWidth="1"/>
    <col min="6142" max="6142" width="13.5703125" style="5" customWidth="1"/>
    <col min="6143" max="6143" width="17.7109375" style="5" customWidth="1"/>
    <col min="6144" max="6145" width="19" style="5" customWidth="1"/>
    <col min="6146" max="6146" width="13.85546875" style="5" customWidth="1"/>
    <col min="6147" max="6147" width="22" style="5" customWidth="1"/>
    <col min="6148" max="6148" width="24.42578125" style="5" customWidth="1"/>
    <col min="6149" max="6149" width="28.28515625" style="5" customWidth="1"/>
    <col min="6150" max="6392" width="9.140625" style="5"/>
    <col min="6393" max="6393" width="6.5703125" style="5" customWidth="1"/>
    <col min="6394" max="6394" width="12.85546875" style="5" customWidth="1"/>
    <col min="6395" max="6395" width="13.7109375" style="5" customWidth="1"/>
    <col min="6396" max="6396" width="25.7109375" style="5" customWidth="1"/>
    <col min="6397" max="6397" width="35.140625" style="5" customWidth="1"/>
    <col min="6398" max="6398" width="13.5703125" style="5" customWidth="1"/>
    <col min="6399" max="6399" width="17.7109375" style="5" customWidth="1"/>
    <col min="6400" max="6401" width="19" style="5" customWidth="1"/>
    <col min="6402" max="6402" width="13.85546875" style="5" customWidth="1"/>
    <col min="6403" max="6403" width="22" style="5" customWidth="1"/>
    <col min="6404" max="6404" width="24.42578125" style="5" customWidth="1"/>
    <col min="6405" max="6405" width="28.28515625" style="5" customWidth="1"/>
    <col min="6406" max="6648" width="9.140625" style="5"/>
    <col min="6649" max="6649" width="6.5703125" style="5" customWidth="1"/>
    <col min="6650" max="6650" width="12.85546875" style="5" customWidth="1"/>
    <col min="6651" max="6651" width="13.7109375" style="5" customWidth="1"/>
    <col min="6652" max="6652" width="25.7109375" style="5" customWidth="1"/>
    <col min="6653" max="6653" width="35.140625" style="5" customWidth="1"/>
    <col min="6654" max="6654" width="13.5703125" style="5" customWidth="1"/>
    <col min="6655" max="6655" width="17.7109375" style="5" customWidth="1"/>
    <col min="6656" max="6657" width="19" style="5" customWidth="1"/>
    <col min="6658" max="6658" width="13.85546875" style="5" customWidth="1"/>
    <col min="6659" max="6659" width="22" style="5" customWidth="1"/>
    <col min="6660" max="6660" width="24.42578125" style="5" customWidth="1"/>
    <col min="6661" max="6661" width="28.28515625" style="5" customWidth="1"/>
    <col min="6662" max="6904" width="9.140625" style="5"/>
    <col min="6905" max="6905" width="6.5703125" style="5" customWidth="1"/>
    <col min="6906" max="6906" width="12.85546875" style="5" customWidth="1"/>
    <col min="6907" max="6907" width="13.7109375" style="5" customWidth="1"/>
    <col min="6908" max="6908" width="25.7109375" style="5" customWidth="1"/>
    <col min="6909" max="6909" width="35.140625" style="5" customWidth="1"/>
    <col min="6910" max="6910" width="13.5703125" style="5" customWidth="1"/>
    <col min="6911" max="6911" width="17.7109375" style="5" customWidth="1"/>
    <col min="6912" max="6913" width="19" style="5" customWidth="1"/>
    <col min="6914" max="6914" width="13.85546875" style="5" customWidth="1"/>
    <col min="6915" max="6915" width="22" style="5" customWidth="1"/>
    <col min="6916" max="6916" width="24.42578125" style="5" customWidth="1"/>
    <col min="6917" max="6917" width="28.28515625" style="5" customWidth="1"/>
    <col min="6918" max="7160" width="9.140625" style="5"/>
    <col min="7161" max="7161" width="6.5703125" style="5" customWidth="1"/>
    <col min="7162" max="7162" width="12.85546875" style="5" customWidth="1"/>
    <col min="7163" max="7163" width="13.7109375" style="5" customWidth="1"/>
    <col min="7164" max="7164" width="25.7109375" style="5" customWidth="1"/>
    <col min="7165" max="7165" width="35.140625" style="5" customWidth="1"/>
    <col min="7166" max="7166" width="13.5703125" style="5" customWidth="1"/>
    <col min="7167" max="7167" width="17.7109375" style="5" customWidth="1"/>
    <col min="7168" max="7169" width="19" style="5" customWidth="1"/>
    <col min="7170" max="7170" width="13.85546875" style="5" customWidth="1"/>
    <col min="7171" max="7171" width="22" style="5" customWidth="1"/>
    <col min="7172" max="7172" width="24.42578125" style="5" customWidth="1"/>
    <col min="7173" max="7173" width="28.28515625" style="5" customWidth="1"/>
    <col min="7174" max="7416" width="9.140625" style="5"/>
    <col min="7417" max="7417" width="6.5703125" style="5" customWidth="1"/>
    <col min="7418" max="7418" width="12.85546875" style="5" customWidth="1"/>
    <col min="7419" max="7419" width="13.7109375" style="5" customWidth="1"/>
    <col min="7420" max="7420" width="25.7109375" style="5" customWidth="1"/>
    <col min="7421" max="7421" width="35.140625" style="5" customWidth="1"/>
    <col min="7422" max="7422" width="13.5703125" style="5" customWidth="1"/>
    <col min="7423" max="7423" width="17.7109375" style="5" customWidth="1"/>
    <col min="7424" max="7425" width="19" style="5" customWidth="1"/>
    <col min="7426" max="7426" width="13.85546875" style="5" customWidth="1"/>
    <col min="7427" max="7427" width="22" style="5" customWidth="1"/>
    <col min="7428" max="7428" width="24.42578125" style="5" customWidth="1"/>
    <col min="7429" max="7429" width="28.28515625" style="5" customWidth="1"/>
    <col min="7430" max="7672" width="9.140625" style="5"/>
    <col min="7673" max="7673" width="6.5703125" style="5" customWidth="1"/>
    <col min="7674" max="7674" width="12.85546875" style="5" customWidth="1"/>
    <col min="7675" max="7675" width="13.7109375" style="5" customWidth="1"/>
    <col min="7676" max="7676" width="25.7109375" style="5" customWidth="1"/>
    <col min="7677" max="7677" width="35.140625" style="5" customWidth="1"/>
    <col min="7678" max="7678" width="13.5703125" style="5" customWidth="1"/>
    <col min="7679" max="7679" width="17.7109375" style="5" customWidth="1"/>
    <col min="7680" max="7681" width="19" style="5" customWidth="1"/>
    <col min="7682" max="7682" width="13.85546875" style="5" customWidth="1"/>
    <col min="7683" max="7683" width="22" style="5" customWidth="1"/>
    <col min="7684" max="7684" width="24.42578125" style="5" customWidth="1"/>
    <col min="7685" max="7685" width="28.28515625" style="5" customWidth="1"/>
    <col min="7686" max="7928" width="9.140625" style="5"/>
    <col min="7929" max="7929" width="6.5703125" style="5" customWidth="1"/>
    <col min="7930" max="7930" width="12.85546875" style="5" customWidth="1"/>
    <col min="7931" max="7931" width="13.7109375" style="5" customWidth="1"/>
    <col min="7932" max="7932" width="25.7109375" style="5" customWidth="1"/>
    <col min="7933" max="7933" width="35.140625" style="5" customWidth="1"/>
    <col min="7934" max="7934" width="13.5703125" style="5" customWidth="1"/>
    <col min="7935" max="7935" width="17.7109375" style="5" customWidth="1"/>
    <col min="7936" max="7937" width="19" style="5" customWidth="1"/>
    <col min="7938" max="7938" width="13.85546875" style="5" customWidth="1"/>
    <col min="7939" max="7939" width="22" style="5" customWidth="1"/>
    <col min="7940" max="7940" width="24.42578125" style="5" customWidth="1"/>
    <col min="7941" max="7941" width="28.28515625" style="5" customWidth="1"/>
    <col min="7942" max="8184" width="9.140625" style="5"/>
    <col min="8185" max="8185" width="6.5703125" style="5" customWidth="1"/>
    <col min="8186" max="8186" width="12.85546875" style="5" customWidth="1"/>
    <col min="8187" max="8187" width="13.7109375" style="5" customWidth="1"/>
    <col min="8188" max="8188" width="25.7109375" style="5" customWidth="1"/>
    <col min="8189" max="8189" width="35.140625" style="5" customWidth="1"/>
    <col min="8190" max="8190" width="13.5703125" style="5" customWidth="1"/>
    <col min="8191" max="8191" width="17.7109375" style="5" customWidth="1"/>
    <col min="8192" max="8193" width="19" style="5" customWidth="1"/>
    <col min="8194" max="8194" width="13.85546875" style="5" customWidth="1"/>
    <col min="8195" max="8195" width="22" style="5" customWidth="1"/>
    <col min="8196" max="8196" width="24.42578125" style="5" customWidth="1"/>
    <col min="8197" max="8197" width="28.28515625" style="5" customWidth="1"/>
    <col min="8198" max="8440" width="9.140625" style="5"/>
    <col min="8441" max="8441" width="6.5703125" style="5" customWidth="1"/>
    <col min="8442" max="8442" width="12.85546875" style="5" customWidth="1"/>
    <col min="8443" max="8443" width="13.7109375" style="5" customWidth="1"/>
    <col min="8444" max="8444" width="25.7109375" style="5" customWidth="1"/>
    <col min="8445" max="8445" width="35.140625" style="5" customWidth="1"/>
    <col min="8446" max="8446" width="13.5703125" style="5" customWidth="1"/>
    <col min="8447" max="8447" width="17.7109375" style="5" customWidth="1"/>
    <col min="8448" max="8449" width="19" style="5" customWidth="1"/>
    <col min="8450" max="8450" width="13.85546875" style="5" customWidth="1"/>
    <col min="8451" max="8451" width="22" style="5" customWidth="1"/>
    <col min="8452" max="8452" width="24.42578125" style="5" customWidth="1"/>
    <col min="8453" max="8453" width="28.28515625" style="5" customWidth="1"/>
    <col min="8454" max="8696" width="9.140625" style="5"/>
    <col min="8697" max="8697" width="6.5703125" style="5" customWidth="1"/>
    <col min="8698" max="8698" width="12.85546875" style="5" customWidth="1"/>
    <col min="8699" max="8699" width="13.7109375" style="5" customWidth="1"/>
    <col min="8700" max="8700" width="25.7109375" style="5" customWidth="1"/>
    <col min="8701" max="8701" width="35.140625" style="5" customWidth="1"/>
    <col min="8702" max="8702" width="13.5703125" style="5" customWidth="1"/>
    <col min="8703" max="8703" width="17.7109375" style="5" customWidth="1"/>
    <col min="8704" max="8705" width="19" style="5" customWidth="1"/>
    <col min="8706" max="8706" width="13.85546875" style="5" customWidth="1"/>
    <col min="8707" max="8707" width="22" style="5" customWidth="1"/>
    <col min="8708" max="8708" width="24.42578125" style="5" customWidth="1"/>
    <col min="8709" max="8709" width="28.28515625" style="5" customWidth="1"/>
    <col min="8710" max="8952" width="9.140625" style="5"/>
    <col min="8953" max="8953" width="6.5703125" style="5" customWidth="1"/>
    <col min="8954" max="8954" width="12.85546875" style="5" customWidth="1"/>
    <col min="8955" max="8955" width="13.7109375" style="5" customWidth="1"/>
    <col min="8956" max="8956" width="25.7109375" style="5" customWidth="1"/>
    <col min="8957" max="8957" width="35.140625" style="5" customWidth="1"/>
    <col min="8958" max="8958" width="13.5703125" style="5" customWidth="1"/>
    <col min="8959" max="8959" width="17.7109375" style="5" customWidth="1"/>
    <col min="8960" max="8961" width="19" style="5" customWidth="1"/>
    <col min="8962" max="8962" width="13.85546875" style="5" customWidth="1"/>
    <col min="8963" max="8963" width="22" style="5" customWidth="1"/>
    <col min="8964" max="8964" width="24.42578125" style="5" customWidth="1"/>
    <col min="8965" max="8965" width="28.28515625" style="5" customWidth="1"/>
    <col min="8966" max="9208" width="9.140625" style="5"/>
    <col min="9209" max="9209" width="6.5703125" style="5" customWidth="1"/>
    <col min="9210" max="9210" width="12.85546875" style="5" customWidth="1"/>
    <col min="9211" max="9211" width="13.7109375" style="5" customWidth="1"/>
    <col min="9212" max="9212" width="25.7109375" style="5" customWidth="1"/>
    <col min="9213" max="9213" width="35.140625" style="5" customWidth="1"/>
    <col min="9214" max="9214" width="13.5703125" style="5" customWidth="1"/>
    <col min="9215" max="9215" width="17.7109375" style="5" customWidth="1"/>
    <col min="9216" max="9217" width="19" style="5" customWidth="1"/>
    <col min="9218" max="9218" width="13.85546875" style="5" customWidth="1"/>
    <col min="9219" max="9219" width="22" style="5" customWidth="1"/>
    <col min="9220" max="9220" width="24.42578125" style="5" customWidth="1"/>
    <col min="9221" max="9221" width="28.28515625" style="5" customWidth="1"/>
    <col min="9222" max="9464" width="9.140625" style="5"/>
    <col min="9465" max="9465" width="6.5703125" style="5" customWidth="1"/>
    <col min="9466" max="9466" width="12.85546875" style="5" customWidth="1"/>
    <col min="9467" max="9467" width="13.7109375" style="5" customWidth="1"/>
    <col min="9468" max="9468" width="25.7109375" style="5" customWidth="1"/>
    <col min="9469" max="9469" width="35.140625" style="5" customWidth="1"/>
    <col min="9470" max="9470" width="13.5703125" style="5" customWidth="1"/>
    <col min="9471" max="9471" width="17.7109375" style="5" customWidth="1"/>
    <col min="9472" max="9473" width="19" style="5" customWidth="1"/>
    <col min="9474" max="9474" width="13.85546875" style="5" customWidth="1"/>
    <col min="9475" max="9475" width="22" style="5" customWidth="1"/>
    <col min="9476" max="9476" width="24.42578125" style="5" customWidth="1"/>
    <col min="9477" max="9477" width="28.28515625" style="5" customWidth="1"/>
    <col min="9478" max="9720" width="9.140625" style="5"/>
    <col min="9721" max="9721" width="6.5703125" style="5" customWidth="1"/>
    <col min="9722" max="9722" width="12.85546875" style="5" customWidth="1"/>
    <col min="9723" max="9723" width="13.7109375" style="5" customWidth="1"/>
    <col min="9724" max="9724" width="25.7109375" style="5" customWidth="1"/>
    <col min="9725" max="9725" width="35.140625" style="5" customWidth="1"/>
    <col min="9726" max="9726" width="13.5703125" style="5" customWidth="1"/>
    <col min="9727" max="9727" width="17.7109375" style="5" customWidth="1"/>
    <col min="9728" max="9729" width="19" style="5" customWidth="1"/>
    <col min="9730" max="9730" width="13.85546875" style="5" customWidth="1"/>
    <col min="9731" max="9731" width="22" style="5" customWidth="1"/>
    <col min="9732" max="9732" width="24.42578125" style="5" customWidth="1"/>
    <col min="9733" max="9733" width="28.28515625" style="5" customWidth="1"/>
    <col min="9734" max="9976" width="9.140625" style="5"/>
    <col min="9977" max="9977" width="6.5703125" style="5" customWidth="1"/>
    <col min="9978" max="9978" width="12.85546875" style="5" customWidth="1"/>
    <col min="9979" max="9979" width="13.7109375" style="5" customWidth="1"/>
    <col min="9980" max="9980" width="25.7109375" style="5" customWidth="1"/>
    <col min="9981" max="9981" width="35.140625" style="5" customWidth="1"/>
    <col min="9982" max="9982" width="13.5703125" style="5" customWidth="1"/>
    <col min="9983" max="9983" width="17.7109375" style="5" customWidth="1"/>
    <col min="9984" max="9985" width="19" style="5" customWidth="1"/>
    <col min="9986" max="9986" width="13.85546875" style="5" customWidth="1"/>
    <col min="9987" max="9987" width="22" style="5" customWidth="1"/>
    <col min="9988" max="9988" width="24.42578125" style="5" customWidth="1"/>
    <col min="9989" max="9989" width="28.28515625" style="5" customWidth="1"/>
    <col min="9990" max="10232" width="9.140625" style="5"/>
    <col min="10233" max="10233" width="6.5703125" style="5" customWidth="1"/>
    <col min="10234" max="10234" width="12.85546875" style="5" customWidth="1"/>
    <col min="10235" max="10235" width="13.7109375" style="5" customWidth="1"/>
    <col min="10236" max="10236" width="25.7109375" style="5" customWidth="1"/>
    <col min="10237" max="10237" width="35.140625" style="5" customWidth="1"/>
    <col min="10238" max="10238" width="13.5703125" style="5" customWidth="1"/>
    <col min="10239" max="10239" width="17.7109375" style="5" customWidth="1"/>
    <col min="10240" max="10241" width="19" style="5" customWidth="1"/>
    <col min="10242" max="10242" width="13.85546875" style="5" customWidth="1"/>
    <col min="10243" max="10243" width="22" style="5" customWidth="1"/>
    <col min="10244" max="10244" width="24.42578125" style="5" customWidth="1"/>
    <col min="10245" max="10245" width="28.28515625" style="5" customWidth="1"/>
    <col min="10246" max="10488" width="9.140625" style="5"/>
    <col min="10489" max="10489" width="6.5703125" style="5" customWidth="1"/>
    <col min="10490" max="10490" width="12.85546875" style="5" customWidth="1"/>
    <col min="10491" max="10491" width="13.7109375" style="5" customWidth="1"/>
    <col min="10492" max="10492" width="25.7109375" style="5" customWidth="1"/>
    <col min="10493" max="10493" width="35.140625" style="5" customWidth="1"/>
    <col min="10494" max="10494" width="13.5703125" style="5" customWidth="1"/>
    <col min="10495" max="10495" width="17.7109375" style="5" customWidth="1"/>
    <col min="10496" max="10497" width="19" style="5" customWidth="1"/>
    <col min="10498" max="10498" width="13.85546875" style="5" customWidth="1"/>
    <col min="10499" max="10499" width="22" style="5" customWidth="1"/>
    <col min="10500" max="10500" width="24.42578125" style="5" customWidth="1"/>
    <col min="10501" max="10501" width="28.28515625" style="5" customWidth="1"/>
    <col min="10502" max="10744" width="9.140625" style="5"/>
    <col min="10745" max="10745" width="6.5703125" style="5" customWidth="1"/>
    <col min="10746" max="10746" width="12.85546875" style="5" customWidth="1"/>
    <col min="10747" max="10747" width="13.7109375" style="5" customWidth="1"/>
    <col min="10748" max="10748" width="25.7109375" style="5" customWidth="1"/>
    <col min="10749" max="10749" width="35.140625" style="5" customWidth="1"/>
    <col min="10750" max="10750" width="13.5703125" style="5" customWidth="1"/>
    <col min="10751" max="10751" width="17.7109375" style="5" customWidth="1"/>
    <col min="10752" max="10753" width="19" style="5" customWidth="1"/>
    <col min="10754" max="10754" width="13.85546875" style="5" customWidth="1"/>
    <col min="10755" max="10755" width="22" style="5" customWidth="1"/>
    <col min="10756" max="10756" width="24.42578125" style="5" customWidth="1"/>
    <col min="10757" max="10757" width="28.28515625" style="5" customWidth="1"/>
    <col min="10758" max="11000" width="9.140625" style="5"/>
    <col min="11001" max="11001" width="6.5703125" style="5" customWidth="1"/>
    <col min="11002" max="11002" width="12.85546875" style="5" customWidth="1"/>
    <col min="11003" max="11003" width="13.7109375" style="5" customWidth="1"/>
    <col min="11004" max="11004" width="25.7109375" style="5" customWidth="1"/>
    <col min="11005" max="11005" width="35.140625" style="5" customWidth="1"/>
    <col min="11006" max="11006" width="13.5703125" style="5" customWidth="1"/>
    <col min="11007" max="11007" width="17.7109375" style="5" customWidth="1"/>
    <col min="11008" max="11009" width="19" style="5" customWidth="1"/>
    <col min="11010" max="11010" width="13.85546875" style="5" customWidth="1"/>
    <col min="11011" max="11011" width="22" style="5" customWidth="1"/>
    <col min="11012" max="11012" width="24.42578125" style="5" customWidth="1"/>
    <col min="11013" max="11013" width="28.28515625" style="5" customWidth="1"/>
    <col min="11014" max="11256" width="9.140625" style="5"/>
    <col min="11257" max="11257" width="6.5703125" style="5" customWidth="1"/>
    <col min="11258" max="11258" width="12.85546875" style="5" customWidth="1"/>
    <col min="11259" max="11259" width="13.7109375" style="5" customWidth="1"/>
    <col min="11260" max="11260" width="25.7109375" style="5" customWidth="1"/>
    <col min="11261" max="11261" width="35.140625" style="5" customWidth="1"/>
    <col min="11262" max="11262" width="13.5703125" style="5" customWidth="1"/>
    <col min="11263" max="11263" width="17.7109375" style="5" customWidth="1"/>
    <col min="11264" max="11265" width="19" style="5" customWidth="1"/>
    <col min="11266" max="11266" width="13.85546875" style="5" customWidth="1"/>
    <col min="11267" max="11267" width="22" style="5" customWidth="1"/>
    <col min="11268" max="11268" width="24.42578125" style="5" customWidth="1"/>
    <col min="11269" max="11269" width="28.28515625" style="5" customWidth="1"/>
    <col min="11270" max="11512" width="9.140625" style="5"/>
    <col min="11513" max="11513" width="6.5703125" style="5" customWidth="1"/>
    <col min="11514" max="11514" width="12.85546875" style="5" customWidth="1"/>
    <col min="11515" max="11515" width="13.7109375" style="5" customWidth="1"/>
    <col min="11516" max="11516" width="25.7109375" style="5" customWidth="1"/>
    <col min="11517" max="11517" width="35.140625" style="5" customWidth="1"/>
    <col min="11518" max="11518" width="13.5703125" style="5" customWidth="1"/>
    <col min="11519" max="11519" width="17.7109375" style="5" customWidth="1"/>
    <col min="11520" max="11521" width="19" style="5" customWidth="1"/>
    <col min="11522" max="11522" width="13.85546875" style="5" customWidth="1"/>
    <col min="11523" max="11523" width="22" style="5" customWidth="1"/>
    <col min="11524" max="11524" width="24.42578125" style="5" customWidth="1"/>
    <col min="11525" max="11525" width="28.28515625" style="5" customWidth="1"/>
    <col min="11526" max="11768" width="9.140625" style="5"/>
    <col min="11769" max="11769" width="6.5703125" style="5" customWidth="1"/>
    <col min="11770" max="11770" width="12.85546875" style="5" customWidth="1"/>
    <col min="11771" max="11771" width="13.7109375" style="5" customWidth="1"/>
    <col min="11772" max="11772" width="25.7109375" style="5" customWidth="1"/>
    <col min="11773" max="11773" width="35.140625" style="5" customWidth="1"/>
    <col min="11774" max="11774" width="13.5703125" style="5" customWidth="1"/>
    <col min="11775" max="11775" width="17.7109375" style="5" customWidth="1"/>
    <col min="11776" max="11777" width="19" style="5" customWidth="1"/>
    <col min="11778" max="11778" width="13.85546875" style="5" customWidth="1"/>
    <col min="11779" max="11779" width="22" style="5" customWidth="1"/>
    <col min="11780" max="11780" width="24.42578125" style="5" customWidth="1"/>
    <col min="11781" max="11781" width="28.28515625" style="5" customWidth="1"/>
    <col min="11782" max="12024" width="9.140625" style="5"/>
    <col min="12025" max="12025" width="6.5703125" style="5" customWidth="1"/>
    <col min="12026" max="12026" width="12.85546875" style="5" customWidth="1"/>
    <col min="12027" max="12027" width="13.7109375" style="5" customWidth="1"/>
    <col min="12028" max="12028" width="25.7109375" style="5" customWidth="1"/>
    <col min="12029" max="12029" width="35.140625" style="5" customWidth="1"/>
    <col min="12030" max="12030" width="13.5703125" style="5" customWidth="1"/>
    <col min="12031" max="12031" width="17.7109375" style="5" customWidth="1"/>
    <col min="12032" max="12033" width="19" style="5" customWidth="1"/>
    <col min="12034" max="12034" width="13.85546875" style="5" customWidth="1"/>
    <col min="12035" max="12035" width="22" style="5" customWidth="1"/>
    <col min="12036" max="12036" width="24.42578125" style="5" customWidth="1"/>
    <col min="12037" max="12037" width="28.28515625" style="5" customWidth="1"/>
    <col min="12038" max="12280" width="9.140625" style="5"/>
    <col min="12281" max="12281" width="6.5703125" style="5" customWidth="1"/>
    <col min="12282" max="12282" width="12.85546875" style="5" customWidth="1"/>
    <col min="12283" max="12283" width="13.7109375" style="5" customWidth="1"/>
    <col min="12284" max="12284" width="25.7109375" style="5" customWidth="1"/>
    <col min="12285" max="12285" width="35.140625" style="5" customWidth="1"/>
    <col min="12286" max="12286" width="13.5703125" style="5" customWidth="1"/>
    <col min="12287" max="12287" width="17.7109375" style="5" customWidth="1"/>
    <col min="12288" max="12289" width="19" style="5" customWidth="1"/>
    <col min="12290" max="12290" width="13.85546875" style="5" customWidth="1"/>
    <col min="12291" max="12291" width="22" style="5" customWidth="1"/>
    <col min="12292" max="12292" width="24.42578125" style="5" customWidth="1"/>
    <col min="12293" max="12293" width="28.28515625" style="5" customWidth="1"/>
    <col min="12294" max="12536" width="9.140625" style="5"/>
    <col min="12537" max="12537" width="6.5703125" style="5" customWidth="1"/>
    <col min="12538" max="12538" width="12.85546875" style="5" customWidth="1"/>
    <col min="12539" max="12539" width="13.7109375" style="5" customWidth="1"/>
    <col min="12540" max="12540" width="25.7109375" style="5" customWidth="1"/>
    <col min="12541" max="12541" width="35.140625" style="5" customWidth="1"/>
    <col min="12542" max="12542" width="13.5703125" style="5" customWidth="1"/>
    <col min="12543" max="12543" width="17.7109375" style="5" customWidth="1"/>
    <col min="12544" max="12545" width="19" style="5" customWidth="1"/>
    <col min="12546" max="12546" width="13.85546875" style="5" customWidth="1"/>
    <col min="12547" max="12547" width="22" style="5" customWidth="1"/>
    <col min="12548" max="12548" width="24.42578125" style="5" customWidth="1"/>
    <col min="12549" max="12549" width="28.28515625" style="5" customWidth="1"/>
    <col min="12550" max="12792" width="9.140625" style="5"/>
    <col min="12793" max="12793" width="6.5703125" style="5" customWidth="1"/>
    <col min="12794" max="12794" width="12.85546875" style="5" customWidth="1"/>
    <col min="12795" max="12795" width="13.7109375" style="5" customWidth="1"/>
    <col min="12796" max="12796" width="25.7109375" style="5" customWidth="1"/>
    <col min="12797" max="12797" width="35.140625" style="5" customWidth="1"/>
    <col min="12798" max="12798" width="13.5703125" style="5" customWidth="1"/>
    <col min="12799" max="12799" width="17.7109375" style="5" customWidth="1"/>
    <col min="12800" max="12801" width="19" style="5" customWidth="1"/>
    <col min="12802" max="12802" width="13.85546875" style="5" customWidth="1"/>
    <col min="12803" max="12803" width="22" style="5" customWidth="1"/>
    <col min="12804" max="12804" width="24.42578125" style="5" customWidth="1"/>
    <col min="12805" max="12805" width="28.28515625" style="5" customWidth="1"/>
    <col min="12806" max="13048" width="9.140625" style="5"/>
    <col min="13049" max="13049" width="6.5703125" style="5" customWidth="1"/>
    <col min="13050" max="13050" width="12.85546875" style="5" customWidth="1"/>
    <col min="13051" max="13051" width="13.7109375" style="5" customWidth="1"/>
    <col min="13052" max="13052" width="25.7109375" style="5" customWidth="1"/>
    <col min="13053" max="13053" width="35.140625" style="5" customWidth="1"/>
    <col min="13054" max="13054" width="13.5703125" style="5" customWidth="1"/>
    <col min="13055" max="13055" width="17.7109375" style="5" customWidth="1"/>
    <col min="13056" max="13057" width="19" style="5" customWidth="1"/>
    <col min="13058" max="13058" width="13.85546875" style="5" customWidth="1"/>
    <col min="13059" max="13059" width="22" style="5" customWidth="1"/>
    <col min="13060" max="13060" width="24.42578125" style="5" customWidth="1"/>
    <col min="13061" max="13061" width="28.28515625" style="5" customWidth="1"/>
    <col min="13062" max="13304" width="9.140625" style="5"/>
    <col min="13305" max="13305" width="6.5703125" style="5" customWidth="1"/>
    <col min="13306" max="13306" width="12.85546875" style="5" customWidth="1"/>
    <col min="13307" max="13307" width="13.7109375" style="5" customWidth="1"/>
    <col min="13308" max="13308" width="25.7109375" style="5" customWidth="1"/>
    <col min="13309" max="13309" width="35.140625" style="5" customWidth="1"/>
    <col min="13310" max="13310" width="13.5703125" style="5" customWidth="1"/>
    <col min="13311" max="13311" width="17.7109375" style="5" customWidth="1"/>
    <col min="13312" max="13313" width="19" style="5" customWidth="1"/>
    <col min="13314" max="13314" width="13.85546875" style="5" customWidth="1"/>
    <col min="13315" max="13315" width="22" style="5" customWidth="1"/>
    <col min="13316" max="13316" width="24.42578125" style="5" customWidth="1"/>
    <col min="13317" max="13317" width="28.28515625" style="5" customWidth="1"/>
    <col min="13318" max="13560" width="9.140625" style="5"/>
    <col min="13561" max="13561" width="6.5703125" style="5" customWidth="1"/>
    <col min="13562" max="13562" width="12.85546875" style="5" customWidth="1"/>
    <col min="13563" max="13563" width="13.7109375" style="5" customWidth="1"/>
    <col min="13564" max="13564" width="25.7109375" style="5" customWidth="1"/>
    <col min="13565" max="13565" width="35.140625" style="5" customWidth="1"/>
    <col min="13566" max="13566" width="13.5703125" style="5" customWidth="1"/>
    <col min="13567" max="13567" width="17.7109375" style="5" customWidth="1"/>
    <col min="13568" max="13569" width="19" style="5" customWidth="1"/>
    <col min="13570" max="13570" width="13.85546875" style="5" customWidth="1"/>
    <col min="13571" max="13571" width="22" style="5" customWidth="1"/>
    <col min="13572" max="13572" width="24.42578125" style="5" customWidth="1"/>
    <col min="13573" max="13573" width="28.28515625" style="5" customWidth="1"/>
    <col min="13574" max="13816" width="9.140625" style="5"/>
    <col min="13817" max="13817" width="6.5703125" style="5" customWidth="1"/>
    <col min="13818" max="13818" width="12.85546875" style="5" customWidth="1"/>
    <col min="13819" max="13819" width="13.7109375" style="5" customWidth="1"/>
    <col min="13820" max="13820" width="25.7109375" style="5" customWidth="1"/>
    <col min="13821" max="13821" width="35.140625" style="5" customWidth="1"/>
    <col min="13822" max="13822" width="13.5703125" style="5" customWidth="1"/>
    <col min="13823" max="13823" width="17.7109375" style="5" customWidth="1"/>
    <col min="13824" max="13825" width="19" style="5" customWidth="1"/>
    <col min="13826" max="13826" width="13.85546875" style="5" customWidth="1"/>
    <col min="13827" max="13827" width="22" style="5" customWidth="1"/>
    <col min="13828" max="13828" width="24.42578125" style="5" customWidth="1"/>
    <col min="13829" max="13829" width="28.28515625" style="5" customWidth="1"/>
    <col min="13830" max="14072" width="9.140625" style="5"/>
    <col min="14073" max="14073" width="6.5703125" style="5" customWidth="1"/>
    <col min="14074" max="14074" width="12.85546875" style="5" customWidth="1"/>
    <col min="14075" max="14075" width="13.7109375" style="5" customWidth="1"/>
    <col min="14076" max="14076" width="25.7109375" style="5" customWidth="1"/>
    <col min="14077" max="14077" width="35.140625" style="5" customWidth="1"/>
    <col min="14078" max="14078" width="13.5703125" style="5" customWidth="1"/>
    <col min="14079" max="14079" width="17.7109375" style="5" customWidth="1"/>
    <col min="14080" max="14081" width="19" style="5" customWidth="1"/>
    <col min="14082" max="14082" width="13.85546875" style="5" customWidth="1"/>
    <col min="14083" max="14083" width="22" style="5" customWidth="1"/>
    <col min="14084" max="14084" width="24.42578125" style="5" customWidth="1"/>
    <col min="14085" max="14085" width="28.28515625" style="5" customWidth="1"/>
    <col min="14086" max="14328" width="9.140625" style="5"/>
    <col min="14329" max="14329" width="6.5703125" style="5" customWidth="1"/>
    <col min="14330" max="14330" width="12.85546875" style="5" customWidth="1"/>
    <col min="14331" max="14331" width="13.7109375" style="5" customWidth="1"/>
    <col min="14332" max="14332" width="25.7109375" style="5" customWidth="1"/>
    <col min="14333" max="14333" width="35.140625" style="5" customWidth="1"/>
    <col min="14334" max="14334" width="13.5703125" style="5" customWidth="1"/>
    <col min="14335" max="14335" width="17.7109375" style="5" customWidth="1"/>
    <col min="14336" max="14337" width="19" style="5" customWidth="1"/>
    <col min="14338" max="14338" width="13.85546875" style="5" customWidth="1"/>
    <col min="14339" max="14339" width="22" style="5" customWidth="1"/>
    <col min="14340" max="14340" width="24.42578125" style="5" customWidth="1"/>
    <col min="14341" max="14341" width="28.28515625" style="5" customWidth="1"/>
    <col min="14342" max="14584" width="9.140625" style="5"/>
    <col min="14585" max="14585" width="6.5703125" style="5" customWidth="1"/>
    <col min="14586" max="14586" width="12.85546875" style="5" customWidth="1"/>
    <col min="14587" max="14587" width="13.7109375" style="5" customWidth="1"/>
    <col min="14588" max="14588" width="25.7109375" style="5" customWidth="1"/>
    <col min="14589" max="14589" width="35.140625" style="5" customWidth="1"/>
    <col min="14590" max="14590" width="13.5703125" style="5" customWidth="1"/>
    <col min="14591" max="14591" width="17.7109375" style="5" customWidth="1"/>
    <col min="14592" max="14593" width="19" style="5" customWidth="1"/>
    <col min="14594" max="14594" width="13.85546875" style="5" customWidth="1"/>
    <col min="14595" max="14595" width="22" style="5" customWidth="1"/>
    <col min="14596" max="14596" width="24.42578125" style="5" customWidth="1"/>
    <col min="14597" max="14597" width="28.28515625" style="5" customWidth="1"/>
    <col min="14598" max="14840" width="9.140625" style="5"/>
    <col min="14841" max="14841" width="6.5703125" style="5" customWidth="1"/>
    <col min="14842" max="14842" width="12.85546875" style="5" customWidth="1"/>
    <col min="14843" max="14843" width="13.7109375" style="5" customWidth="1"/>
    <col min="14844" max="14844" width="25.7109375" style="5" customWidth="1"/>
    <col min="14845" max="14845" width="35.140625" style="5" customWidth="1"/>
    <col min="14846" max="14846" width="13.5703125" style="5" customWidth="1"/>
    <col min="14847" max="14847" width="17.7109375" style="5" customWidth="1"/>
    <col min="14848" max="14849" width="19" style="5" customWidth="1"/>
    <col min="14850" max="14850" width="13.85546875" style="5" customWidth="1"/>
    <col min="14851" max="14851" width="22" style="5" customWidth="1"/>
    <col min="14852" max="14852" width="24.42578125" style="5" customWidth="1"/>
    <col min="14853" max="14853" width="28.28515625" style="5" customWidth="1"/>
    <col min="14854" max="15096" width="9.140625" style="5"/>
    <col min="15097" max="15097" width="6.5703125" style="5" customWidth="1"/>
    <col min="15098" max="15098" width="12.85546875" style="5" customWidth="1"/>
    <col min="15099" max="15099" width="13.7109375" style="5" customWidth="1"/>
    <col min="15100" max="15100" width="25.7109375" style="5" customWidth="1"/>
    <col min="15101" max="15101" width="35.140625" style="5" customWidth="1"/>
    <col min="15102" max="15102" width="13.5703125" style="5" customWidth="1"/>
    <col min="15103" max="15103" width="17.7109375" style="5" customWidth="1"/>
    <col min="15104" max="15105" width="19" style="5" customWidth="1"/>
    <col min="15106" max="15106" width="13.85546875" style="5" customWidth="1"/>
    <col min="15107" max="15107" width="22" style="5" customWidth="1"/>
    <col min="15108" max="15108" width="24.42578125" style="5" customWidth="1"/>
    <col min="15109" max="15109" width="28.28515625" style="5" customWidth="1"/>
    <col min="15110" max="15352" width="9.140625" style="5"/>
    <col min="15353" max="15353" width="6.5703125" style="5" customWidth="1"/>
    <col min="15354" max="15354" width="12.85546875" style="5" customWidth="1"/>
    <col min="15355" max="15355" width="13.7109375" style="5" customWidth="1"/>
    <col min="15356" max="15356" width="25.7109375" style="5" customWidth="1"/>
    <col min="15357" max="15357" width="35.140625" style="5" customWidth="1"/>
    <col min="15358" max="15358" width="13.5703125" style="5" customWidth="1"/>
    <col min="15359" max="15359" width="17.7109375" style="5" customWidth="1"/>
    <col min="15360" max="15361" width="19" style="5" customWidth="1"/>
    <col min="15362" max="15362" width="13.85546875" style="5" customWidth="1"/>
    <col min="15363" max="15363" width="22" style="5" customWidth="1"/>
    <col min="15364" max="15364" width="24.42578125" style="5" customWidth="1"/>
    <col min="15365" max="15365" width="28.28515625" style="5" customWidth="1"/>
    <col min="15366" max="15608" width="9.140625" style="5"/>
    <col min="15609" max="15609" width="6.5703125" style="5" customWidth="1"/>
    <col min="15610" max="15610" width="12.85546875" style="5" customWidth="1"/>
    <col min="15611" max="15611" width="13.7109375" style="5" customWidth="1"/>
    <col min="15612" max="15612" width="25.7109375" style="5" customWidth="1"/>
    <col min="15613" max="15613" width="35.140625" style="5" customWidth="1"/>
    <col min="15614" max="15614" width="13.5703125" style="5" customWidth="1"/>
    <col min="15615" max="15615" width="17.7109375" style="5" customWidth="1"/>
    <col min="15616" max="15617" width="19" style="5" customWidth="1"/>
    <col min="15618" max="15618" width="13.85546875" style="5" customWidth="1"/>
    <col min="15619" max="15619" width="22" style="5" customWidth="1"/>
    <col min="15620" max="15620" width="24.42578125" style="5" customWidth="1"/>
    <col min="15621" max="15621" width="28.28515625" style="5" customWidth="1"/>
    <col min="15622" max="15864" width="9.140625" style="5"/>
    <col min="15865" max="15865" width="6.5703125" style="5" customWidth="1"/>
    <col min="15866" max="15866" width="12.85546875" style="5" customWidth="1"/>
    <col min="15867" max="15867" width="13.7109375" style="5" customWidth="1"/>
    <col min="15868" max="15868" width="25.7109375" style="5" customWidth="1"/>
    <col min="15869" max="15869" width="35.140625" style="5" customWidth="1"/>
    <col min="15870" max="15870" width="13.5703125" style="5" customWidth="1"/>
    <col min="15871" max="15871" width="17.7109375" style="5" customWidth="1"/>
    <col min="15872" max="15873" width="19" style="5" customWidth="1"/>
    <col min="15874" max="15874" width="13.85546875" style="5" customWidth="1"/>
    <col min="15875" max="15875" width="22" style="5" customWidth="1"/>
    <col min="15876" max="15876" width="24.42578125" style="5" customWidth="1"/>
    <col min="15877" max="15877" width="28.28515625" style="5" customWidth="1"/>
    <col min="15878" max="16120" width="9.140625" style="5"/>
    <col min="16121" max="16121" width="6.5703125" style="5" customWidth="1"/>
    <col min="16122" max="16122" width="12.85546875" style="5" customWidth="1"/>
    <col min="16123" max="16123" width="13.7109375" style="5" customWidth="1"/>
    <col min="16124" max="16124" width="25.7109375" style="5" customWidth="1"/>
    <col min="16125" max="16125" width="35.140625" style="5" customWidth="1"/>
    <col min="16126" max="16126" width="13.5703125" style="5" customWidth="1"/>
    <col min="16127" max="16127" width="17.7109375" style="5" customWidth="1"/>
    <col min="16128" max="16129" width="19" style="5" customWidth="1"/>
    <col min="16130" max="16130" width="13.85546875" style="5" customWidth="1"/>
    <col min="16131" max="16131" width="22" style="5" customWidth="1"/>
    <col min="16132" max="16132" width="24.42578125" style="5" customWidth="1"/>
    <col min="16133" max="16133" width="28.28515625" style="5" customWidth="1"/>
    <col min="16134" max="16384" width="9.140625" style="5"/>
  </cols>
  <sheetData>
    <row r="1" spans="1:7">
      <c r="A1" s="13"/>
      <c r="B1" s="13"/>
      <c r="C1" s="13"/>
      <c r="D1" s="13"/>
    </row>
    <row r="2" spans="1:7">
      <c r="A2" s="37" t="s">
        <v>0</v>
      </c>
      <c r="B2" s="37"/>
      <c r="C2" s="37"/>
      <c r="D2" s="37"/>
    </row>
    <row r="3" spans="1:7" ht="22.5" customHeight="1">
      <c r="A3" s="37" t="s">
        <v>1</v>
      </c>
      <c r="B3" s="37"/>
      <c r="C3" s="37"/>
      <c r="D3" s="37"/>
    </row>
    <row r="4" spans="1:7" ht="21.75" customHeight="1">
      <c r="A4" s="37" t="s">
        <v>3</v>
      </c>
      <c r="B4" s="37"/>
      <c r="C4" s="37"/>
      <c r="D4" s="37"/>
    </row>
    <row r="5" spans="1:7" ht="24" customHeight="1" thickBot="1">
      <c r="A5" s="10"/>
      <c r="B5" s="4"/>
      <c r="C5" s="9"/>
      <c r="D5" s="4" t="s">
        <v>11</v>
      </c>
      <c r="E5" s="6"/>
    </row>
    <row r="6" spans="1:7" s="8" customFormat="1" ht="82.5">
      <c r="A6" s="11" t="s">
        <v>4</v>
      </c>
      <c r="B6" s="1" t="s">
        <v>5</v>
      </c>
      <c r="C6" s="2" t="s">
        <v>6</v>
      </c>
      <c r="D6" s="2" t="s">
        <v>2</v>
      </c>
      <c r="E6" s="2" t="s">
        <v>7</v>
      </c>
      <c r="F6" s="3" t="s">
        <v>8</v>
      </c>
    </row>
    <row r="7" spans="1:7" customFormat="1" ht="48" customHeight="1">
      <c r="A7" s="15">
        <v>1</v>
      </c>
      <c r="B7" s="16">
        <v>43475</v>
      </c>
      <c r="C7" s="17">
        <v>52</v>
      </c>
      <c r="D7" s="18" t="s">
        <v>12</v>
      </c>
      <c r="E7" s="23" t="s">
        <v>13</v>
      </c>
      <c r="F7" s="29">
        <v>500</v>
      </c>
      <c r="G7" s="19"/>
    </row>
    <row r="8" spans="1:7" customFormat="1" ht="48" customHeight="1">
      <c r="A8" s="15">
        <f>1+A7</f>
        <v>2</v>
      </c>
      <c r="B8" s="16">
        <v>43475</v>
      </c>
      <c r="C8" s="17">
        <v>53</v>
      </c>
      <c r="D8" s="18" t="s">
        <v>14</v>
      </c>
      <c r="E8" s="23" t="s">
        <v>15</v>
      </c>
      <c r="F8" s="29">
        <v>380.8</v>
      </c>
      <c r="G8" s="20"/>
    </row>
    <row r="9" spans="1:7" customFormat="1" ht="48" customHeight="1">
      <c r="A9" s="15">
        <f t="shared" ref="A9:A59" si="0">1+A8</f>
        <v>3</v>
      </c>
      <c r="B9" s="16">
        <v>43475</v>
      </c>
      <c r="C9" s="17">
        <v>84</v>
      </c>
      <c r="D9" s="18" t="s">
        <v>16</v>
      </c>
      <c r="E9" s="23" t="s">
        <v>17</v>
      </c>
      <c r="F9" s="29">
        <v>5000</v>
      </c>
      <c r="G9" s="20"/>
    </row>
    <row r="10" spans="1:7" customFormat="1" ht="48" customHeight="1">
      <c r="A10" s="15">
        <f t="shared" si="0"/>
        <v>4</v>
      </c>
      <c r="B10" s="16">
        <v>43475</v>
      </c>
      <c r="C10" s="17">
        <v>85</v>
      </c>
      <c r="D10" s="18" t="s">
        <v>18</v>
      </c>
      <c r="E10" s="23" t="s">
        <v>19</v>
      </c>
      <c r="F10" s="29">
        <v>500</v>
      </c>
      <c r="G10" s="20"/>
    </row>
    <row r="11" spans="1:7" customFormat="1" ht="48" customHeight="1">
      <c r="A11" s="15">
        <f t="shared" si="0"/>
        <v>5</v>
      </c>
      <c r="B11" s="16">
        <v>43476</v>
      </c>
      <c r="C11" s="17">
        <v>58</v>
      </c>
      <c r="D11" s="18" t="s">
        <v>12</v>
      </c>
      <c r="E11" s="23" t="s">
        <v>20</v>
      </c>
      <c r="F11" s="29">
        <v>270</v>
      </c>
      <c r="G11" s="20"/>
    </row>
    <row r="12" spans="1:7" customFormat="1" ht="48" customHeight="1">
      <c r="A12" s="15">
        <f t="shared" si="0"/>
        <v>6</v>
      </c>
      <c r="B12" s="16">
        <v>43482</v>
      </c>
      <c r="C12" s="17">
        <v>114</v>
      </c>
      <c r="D12" s="18" t="s">
        <v>16</v>
      </c>
      <c r="E12" s="23" t="s">
        <v>17</v>
      </c>
      <c r="F12" s="29">
        <v>6000</v>
      </c>
      <c r="G12" s="19"/>
    </row>
    <row r="13" spans="1:7" customFormat="1" ht="48" customHeight="1">
      <c r="A13" s="15">
        <f t="shared" si="0"/>
        <v>7</v>
      </c>
      <c r="B13" s="16">
        <v>43486</v>
      </c>
      <c r="C13" s="17">
        <v>115</v>
      </c>
      <c r="D13" s="18" t="s">
        <v>21</v>
      </c>
      <c r="E13" s="23" t="s">
        <v>22</v>
      </c>
      <c r="F13" s="29">
        <v>72015.66</v>
      </c>
      <c r="G13" s="19"/>
    </row>
    <row r="14" spans="1:7" customFormat="1" ht="48" customHeight="1">
      <c r="A14" s="15">
        <f t="shared" si="0"/>
        <v>8</v>
      </c>
      <c r="B14" s="16">
        <v>43486</v>
      </c>
      <c r="C14" s="17">
        <v>162</v>
      </c>
      <c r="D14" s="18" t="s">
        <v>23</v>
      </c>
      <c r="E14" s="23" t="s">
        <v>24</v>
      </c>
      <c r="F14" s="29">
        <v>1552.62</v>
      </c>
      <c r="G14" s="21"/>
    </row>
    <row r="15" spans="1:7" customFormat="1" ht="48" customHeight="1">
      <c r="A15" s="15">
        <f t="shared" si="0"/>
        <v>9</v>
      </c>
      <c r="B15" s="16">
        <v>43487</v>
      </c>
      <c r="C15" s="17">
        <v>170</v>
      </c>
      <c r="D15" s="18" t="s">
        <v>25</v>
      </c>
      <c r="E15" s="23" t="s">
        <v>26</v>
      </c>
      <c r="F15" s="29">
        <v>1815.84</v>
      </c>
      <c r="G15" s="19"/>
    </row>
    <row r="16" spans="1:7" customFormat="1" ht="48" customHeight="1">
      <c r="A16" s="15">
        <f t="shared" si="0"/>
        <v>10</v>
      </c>
      <c r="B16" s="16">
        <v>43487</v>
      </c>
      <c r="C16" s="17">
        <v>171</v>
      </c>
      <c r="D16" s="18" t="s">
        <v>25</v>
      </c>
      <c r="E16" s="23" t="s">
        <v>26</v>
      </c>
      <c r="F16" s="29">
        <v>7561.24</v>
      </c>
      <c r="G16" s="19"/>
    </row>
    <row r="17" spans="1:7" customFormat="1" ht="48" customHeight="1">
      <c r="A17" s="15">
        <f t="shared" si="0"/>
        <v>11</v>
      </c>
      <c r="B17" s="16">
        <v>43487</v>
      </c>
      <c r="C17" s="17">
        <v>172</v>
      </c>
      <c r="D17" s="18" t="s">
        <v>12</v>
      </c>
      <c r="E17" s="23" t="s">
        <v>27</v>
      </c>
      <c r="F17" s="29">
        <v>3300</v>
      </c>
      <c r="G17" s="19"/>
    </row>
    <row r="18" spans="1:7" customFormat="1" ht="48" customHeight="1">
      <c r="A18" s="15">
        <f t="shared" si="0"/>
        <v>12</v>
      </c>
      <c r="B18" s="16">
        <v>43488</v>
      </c>
      <c r="C18" s="17">
        <v>173</v>
      </c>
      <c r="D18" s="18" t="s">
        <v>28</v>
      </c>
      <c r="E18" s="23" t="s">
        <v>29</v>
      </c>
      <c r="F18" s="29">
        <v>200</v>
      </c>
      <c r="G18" s="19"/>
    </row>
    <row r="19" spans="1:7" customFormat="1" ht="48" customHeight="1">
      <c r="A19" s="15">
        <f t="shared" si="0"/>
        <v>13</v>
      </c>
      <c r="B19" s="16">
        <v>43488</v>
      </c>
      <c r="C19" s="17">
        <v>175</v>
      </c>
      <c r="D19" s="18" t="s">
        <v>30</v>
      </c>
      <c r="E19" s="23" t="s">
        <v>31</v>
      </c>
      <c r="F19" s="29">
        <v>1165.8</v>
      </c>
      <c r="G19" s="19"/>
    </row>
    <row r="20" spans="1:7" customFormat="1" ht="48" customHeight="1">
      <c r="A20" s="15">
        <f t="shared" si="0"/>
        <v>14</v>
      </c>
      <c r="B20" s="16">
        <v>43490</v>
      </c>
      <c r="C20" s="17">
        <v>117</v>
      </c>
      <c r="D20" s="18" t="s">
        <v>12</v>
      </c>
      <c r="E20" s="23" t="s">
        <v>32</v>
      </c>
      <c r="F20" s="29">
        <v>1152.2</v>
      </c>
    </row>
    <row r="21" spans="1:7" customFormat="1" ht="48" customHeight="1">
      <c r="A21" s="15">
        <f t="shared" si="0"/>
        <v>15</v>
      </c>
      <c r="B21" s="16">
        <v>43490</v>
      </c>
      <c r="C21" s="17">
        <v>119</v>
      </c>
      <c r="D21" s="18" t="s">
        <v>12</v>
      </c>
      <c r="E21" s="23" t="s">
        <v>33</v>
      </c>
      <c r="F21" s="29">
        <v>920</v>
      </c>
    </row>
    <row r="22" spans="1:7" customFormat="1" ht="48" customHeight="1">
      <c r="A22" s="15">
        <f t="shared" si="0"/>
        <v>16</v>
      </c>
      <c r="B22" s="16">
        <v>43490</v>
      </c>
      <c r="C22" s="17">
        <v>121</v>
      </c>
      <c r="D22" s="18" t="s">
        <v>12</v>
      </c>
      <c r="E22" s="18" t="s">
        <v>34</v>
      </c>
      <c r="F22" s="29">
        <v>920</v>
      </c>
    </row>
    <row r="23" spans="1:7" customFormat="1" ht="48" customHeight="1">
      <c r="A23" s="15">
        <f t="shared" si="0"/>
        <v>17</v>
      </c>
      <c r="B23" s="16">
        <v>43490</v>
      </c>
      <c r="C23" s="17">
        <v>122</v>
      </c>
      <c r="D23" s="18" t="s">
        <v>12</v>
      </c>
      <c r="E23" s="18" t="s">
        <v>35</v>
      </c>
      <c r="F23" s="29">
        <v>65.010000000000005</v>
      </c>
      <c r="G23" s="19"/>
    </row>
    <row r="24" spans="1:7" customFormat="1" ht="48" customHeight="1">
      <c r="A24" s="15">
        <f t="shared" si="0"/>
        <v>18</v>
      </c>
      <c r="B24" s="16">
        <v>43493</v>
      </c>
      <c r="C24" s="17">
        <v>177</v>
      </c>
      <c r="D24" s="18" t="s">
        <v>25</v>
      </c>
      <c r="E24" s="23" t="s">
        <v>36</v>
      </c>
      <c r="F24" s="29">
        <v>3971.14</v>
      </c>
      <c r="G24" s="19"/>
    </row>
    <row r="25" spans="1:7" customFormat="1" ht="48" customHeight="1">
      <c r="A25" s="15">
        <f t="shared" si="0"/>
        <v>19</v>
      </c>
      <c r="B25" s="16">
        <v>43494</v>
      </c>
      <c r="C25" s="17">
        <v>135</v>
      </c>
      <c r="D25" s="18" t="s">
        <v>12</v>
      </c>
      <c r="E25" s="23" t="s">
        <v>82</v>
      </c>
      <c r="F25" s="29">
        <v>2217.31</v>
      </c>
      <c r="G25" s="19"/>
    </row>
    <row r="26" spans="1:7" customFormat="1" ht="48" customHeight="1">
      <c r="A26" s="15">
        <f t="shared" si="0"/>
        <v>20</v>
      </c>
      <c r="B26" s="16">
        <v>43494</v>
      </c>
      <c r="C26" s="17">
        <v>136</v>
      </c>
      <c r="D26" s="18" t="s">
        <v>12</v>
      </c>
      <c r="E26" s="23" t="s">
        <v>37</v>
      </c>
      <c r="F26" s="29">
        <v>2800</v>
      </c>
      <c r="G26" s="19"/>
    </row>
    <row r="27" spans="1:7" customFormat="1" ht="48" customHeight="1">
      <c r="A27" s="15">
        <f t="shared" si="0"/>
        <v>21</v>
      </c>
      <c r="B27" s="16">
        <v>43494</v>
      </c>
      <c r="C27" s="17">
        <v>278</v>
      </c>
      <c r="D27" s="18" t="s">
        <v>12</v>
      </c>
      <c r="E27" s="23" t="s">
        <v>37</v>
      </c>
      <c r="F27" s="29">
        <v>2105.19</v>
      </c>
      <c r="G27" s="22"/>
    </row>
    <row r="28" spans="1:7" customFormat="1" ht="48" customHeight="1">
      <c r="A28" s="15">
        <f t="shared" si="0"/>
        <v>22</v>
      </c>
      <c r="B28" s="16">
        <v>43494</v>
      </c>
      <c r="C28" s="17">
        <v>281</v>
      </c>
      <c r="D28" s="18" t="s">
        <v>38</v>
      </c>
      <c r="E28" s="23" t="s">
        <v>83</v>
      </c>
      <c r="F28" s="29">
        <v>4565.8100000000004</v>
      </c>
      <c r="G28" s="22"/>
    </row>
    <row r="29" spans="1:7" customFormat="1" ht="48" customHeight="1">
      <c r="A29" s="15">
        <f t="shared" si="0"/>
        <v>23</v>
      </c>
      <c r="B29" s="16">
        <v>43494</v>
      </c>
      <c r="C29" s="17">
        <v>282</v>
      </c>
      <c r="D29" s="18" t="s">
        <v>39</v>
      </c>
      <c r="E29" s="18" t="s">
        <v>40</v>
      </c>
      <c r="F29" s="29">
        <v>122</v>
      </c>
      <c r="G29" s="22"/>
    </row>
    <row r="30" spans="1:7" customFormat="1" ht="48" customHeight="1">
      <c r="A30" s="15">
        <f t="shared" si="0"/>
        <v>24</v>
      </c>
      <c r="B30" s="16">
        <v>43494</v>
      </c>
      <c r="C30" s="17">
        <v>285</v>
      </c>
      <c r="D30" s="18" t="s">
        <v>16</v>
      </c>
      <c r="E30" s="23" t="s">
        <v>41</v>
      </c>
      <c r="F30" s="29">
        <v>1467.56</v>
      </c>
      <c r="G30" s="22"/>
    </row>
    <row r="31" spans="1:7" customFormat="1" ht="48" customHeight="1">
      <c r="A31" s="15">
        <f t="shared" si="0"/>
        <v>25</v>
      </c>
      <c r="B31" s="16">
        <v>43494</v>
      </c>
      <c r="C31" s="17">
        <v>286</v>
      </c>
      <c r="D31" s="18" t="s">
        <v>16</v>
      </c>
      <c r="E31" s="23" t="s">
        <v>42</v>
      </c>
      <c r="F31" s="29">
        <v>300</v>
      </c>
      <c r="G31" s="22"/>
    </row>
    <row r="32" spans="1:7" customFormat="1" ht="48" customHeight="1">
      <c r="A32" s="15">
        <f t="shared" si="0"/>
        <v>26</v>
      </c>
      <c r="B32" s="16">
        <v>43495</v>
      </c>
      <c r="C32" s="17">
        <v>280</v>
      </c>
      <c r="D32" s="18" t="s">
        <v>38</v>
      </c>
      <c r="E32" s="18" t="s">
        <v>43</v>
      </c>
      <c r="F32" s="29">
        <v>3780.34</v>
      </c>
      <c r="G32" s="22"/>
    </row>
    <row r="33" spans="1:7" customFormat="1" ht="48" customHeight="1">
      <c r="A33" s="15">
        <f t="shared" si="0"/>
        <v>27</v>
      </c>
      <c r="B33" s="16">
        <v>43495</v>
      </c>
      <c r="C33" s="17">
        <v>289</v>
      </c>
      <c r="D33" s="18" t="s">
        <v>44</v>
      </c>
      <c r="E33" s="23" t="s">
        <v>84</v>
      </c>
      <c r="F33" s="29">
        <v>33789</v>
      </c>
      <c r="G33" s="19"/>
    </row>
    <row r="34" spans="1:7" customFormat="1" ht="48" customHeight="1">
      <c r="A34" s="15">
        <f t="shared" si="0"/>
        <v>28</v>
      </c>
      <c r="B34" s="16">
        <v>43495</v>
      </c>
      <c r="C34" s="17">
        <v>293</v>
      </c>
      <c r="D34" s="18" t="s">
        <v>45</v>
      </c>
      <c r="E34" s="23" t="s">
        <v>46</v>
      </c>
      <c r="F34" s="29">
        <v>1106.7</v>
      </c>
      <c r="G34" s="19"/>
    </row>
    <row r="35" spans="1:7" customFormat="1" ht="48" customHeight="1">
      <c r="A35" s="15">
        <f t="shared" si="0"/>
        <v>29</v>
      </c>
      <c r="B35" s="16">
        <v>43495</v>
      </c>
      <c r="C35" s="17">
        <v>294</v>
      </c>
      <c r="D35" s="18" t="s">
        <v>47</v>
      </c>
      <c r="E35" s="23" t="s">
        <v>48</v>
      </c>
      <c r="F35" s="29">
        <v>1562.71</v>
      </c>
      <c r="G35" s="19"/>
    </row>
    <row r="36" spans="1:7" customFormat="1" ht="48" customHeight="1">
      <c r="A36" s="15">
        <f t="shared" si="0"/>
        <v>30</v>
      </c>
      <c r="B36" s="16">
        <v>43495</v>
      </c>
      <c r="C36" s="17">
        <v>295</v>
      </c>
      <c r="D36" s="18" t="s">
        <v>49</v>
      </c>
      <c r="E36" s="23" t="s">
        <v>50</v>
      </c>
      <c r="F36" s="29">
        <v>16789.95</v>
      </c>
      <c r="G36" s="19"/>
    </row>
    <row r="37" spans="1:7" customFormat="1" ht="48" customHeight="1">
      <c r="A37" s="15">
        <f t="shared" si="0"/>
        <v>31</v>
      </c>
      <c r="B37" s="16">
        <v>43495</v>
      </c>
      <c r="C37" s="17">
        <v>296</v>
      </c>
      <c r="D37" s="18" t="s">
        <v>51</v>
      </c>
      <c r="E37" s="23" t="s">
        <v>85</v>
      </c>
      <c r="F37" s="29">
        <v>55.41</v>
      </c>
      <c r="G37" s="19"/>
    </row>
    <row r="38" spans="1:7" customFormat="1" ht="48" customHeight="1">
      <c r="A38" s="15">
        <f t="shared" si="0"/>
        <v>32</v>
      </c>
      <c r="B38" s="16">
        <v>43495</v>
      </c>
      <c r="C38" s="17">
        <v>297</v>
      </c>
      <c r="D38" s="18" t="s">
        <v>51</v>
      </c>
      <c r="E38" s="23" t="s">
        <v>52</v>
      </c>
      <c r="F38" s="29">
        <v>266.43</v>
      </c>
    </row>
    <row r="39" spans="1:7" customFormat="1" ht="48" customHeight="1">
      <c r="A39" s="15">
        <f t="shared" si="0"/>
        <v>33</v>
      </c>
      <c r="B39" s="16">
        <v>43495</v>
      </c>
      <c r="C39" s="17">
        <v>298</v>
      </c>
      <c r="D39" s="18" t="s">
        <v>10</v>
      </c>
      <c r="E39" s="23" t="s">
        <v>53</v>
      </c>
      <c r="F39" s="29">
        <v>194.81</v>
      </c>
      <c r="G39" s="19"/>
    </row>
    <row r="40" spans="1:7" customFormat="1" ht="48" customHeight="1">
      <c r="A40" s="15">
        <f t="shared" si="0"/>
        <v>34</v>
      </c>
      <c r="B40" s="16">
        <v>43495</v>
      </c>
      <c r="C40" s="17">
        <v>299</v>
      </c>
      <c r="D40" s="18" t="s">
        <v>54</v>
      </c>
      <c r="E40" s="23" t="s">
        <v>55</v>
      </c>
      <c r="F40" s="29">
        <v>23775.15</v>
      </c>
      <c r="G40" s="19"/>
    </row>
    <row r="41" spans="1:7" customFormat="1" ht="48" customHeight="1">
      <c r="A41" s="15">
        <f t="shared" si="0"/>
        <v>35</v>
      </c>
      <c r="B41" s="16">
        <v>43495</v>
      </c>
      <c r="C41" s="17">
        <v>300</v>
      </c>
      <c r="D41" s="18" t="s">
        <v>56</v>
      </c>
      <c r="E41" s="27" t="s">
        <v>57</v>
      </c>
      <c r="F41" s="29">
        <v>861.56</v>
      </c>
      <c r="G41" s="21"/>
    </row>
    <row r="42" spans="1:7" customFormat="1" ht="48" customHeight="1">
      <c r="A42" s="15">
        <f t="shared" si="0"/>
        <v>36</v>
      </c>
      <c r="B42" s="16">
        <v>43495</v>
      </c>
      <c r="C42" s="17">
        <v>301</v>
      </c>
      <c r="D42" s="18" t="s">
        <v>21</v>
      </c>
      <c r="E42" s="27" t="s">
        <v>58</v>
      </c>
      <c r="F42" s="29">
        <v>10590.48</v>
      </c>
      <c r="G42" s="21"/>
    </row>
    <row r="43" spans="1:7" customFormat="1" ht="48" customHeight="1">
      <c r="A43" s="15">
        <f t="shared" si="0"/>
        <v>37</v>
      </c>
      <c r="B43" s="16">
        <v>43495</v>
      </c>
      <c r="C43" s="17">
        <v>302</v>
      </c>
      <c r="D43" s="18" t="s">
        <v>59</v>
      </c>
      <c r="E43" s="23" t="s">
        <v>86</v>
      </c>
      <c r="F43" s="29">
        <v>14280</v>
      </c>
      <c r="G43" s="19"/>
    </row>
    <row r="44" spans="1:7" customFormat="1" ht="48" customHeight="1">
      <c r="A44" s="15">
        <f t="shared" si="0"/>
        <v>38</v>
      </c>
      <c r="B44" s="16">
        <v>43495</v>
      </c>
      <c r="C44" s="17">
        <v>303</v>
      </c>
      <c r="D44" s="18" t="s">
        <v>60</v>
      </c>
      <c r="E44" s="23" t="s">
        <v>61</v>
      </c>
      <c r="F44" s="29">
        <v>5700.1</v>
      </c>
      <c r="G44" s="19"/>
    </row>
    <row r="45" spans="1:7" customFormat="1" ht="48" customHeight="1">
      <c r="A45" s="15">
        <f t="shared" si="0"/>
        <v>39</v>
      </c>
      <c r="B45" s="16">
        <v>43495</v>
      </c>
      <c r="C45" s="17">
        <v>304</v>
      </c>
      <c r="D45" s="18" t="s">
        <v>62</v>
      </c>
      <c r="E45" s="23" t="s">
        <v>63</v>
      </c>
      <c r="F45" s="29">
        <v>2336.5100000000002</v>
      </c>
      <c r="G45" s="19"/>
    </row>
    <row r="46" spans="1:7" customFormat="1" ht="48" customHeight="1">
      <c r="A46" s="15">
        <f t="shared" si="0"/>
        <v>40</v>
      </c>
      <c r="B46" s="16">
        <v>43495</v>
      </c>
      <c r="C46" s="17">
        <v>305</v>
      </c>
      <c r="D46" s="18" t="s">
        <v>62</v>
      </c>
      <c r="E46" s="23" t="s">
        <v>64</v>
      </c>
      <c r="F46" s="29">
        <v>387.89</v>
      </c>
      <c r="G46" s="19"/>
    </row>
    <row r="47" spans="1:7" customFormat="1" ht="48" customHeight="1">
      <c r="A47" s="15">
        <f t="shared" si="0"/>
        <v>41</v>
      </c>
      <c r="B47" s="16">
        <v>43495</v>
      </c>
      <c r="C47" s="17">
        <v>306</v>
      </c>
      <c r="D47" s="18" t="s">
        <v>65</v>
      </c>
      <c r="E47" s="23" t="s">
        <v>66</v>
      </c>
      <c r="F47" s="29">
        <v>5355</v>
      </c>
      <c r="G47" s="19"/>
    </row>
    <row r="48" spans="1:7" customFormat="1" ht="48" customHeight="1">
      <c r="A48" s="15">
        <f t="shared" si="0"/>
        <v>42</v>
      </c>
      <c r="B48" s="16">
        <v>43495</v>
      </c>
      <c r="C48" s="17">
        <v>307</v>
      </c>
      <c r="D48" s="18" t="s">
        <v>67</v>
      </c>
      <c r="E48" s="23" t="s">
        <v>68</v>
      </c>
      <c r="F48" s="29">
        <v>2261</v>
      </c>
      <c r="G48" s="19"/>
    </row>
    <row r="49" spans="1:8" customFormat="1" ht="48" customHeight="1">
      <c r="A49" s="15">
        <f t="shared" si="0"/>
        <v>43</v>
      </c>
      <c r="B49" s="16">
        <v>43496</v>
      </c>
      <c r="C49" s="24">
        <v>314</v>
      </c>
      <c r="D49" s="23" t="s">
        <v>69</v>
      </c>
      <c r="E49" s="23" t="s">
        <v>70</v>
      </c>
      <c r="F49" s="30">
        <v>60.37</v>
      </c>
      <c r="G49" s="19"/>
    </row>
    <row r="50" spans="1:8" customFormat="1" ht="48" customHeight="1">
      <c r="A50" s="15">
        <f t="shared" si="0"/>
        <v>44</v>
      </c>
      <c r="B50" s="16">
        <v>43496</v>
      </c>
      <c r="C50" s="24">
        <v>313</v>
      </c>
      <c r="D50" s="23" t="s">
        <v>69</v>
      </c>
      <c r="E50" s="23" t="s">
        <v>87</v>
      </c>
      <c r="F50" s="30">
        <v>418.84</v>
      </c>
      <c r="G50" s="19"/>
    </row>
    <row r="51" spans="1:8" customFormat="1" ht="48" customHeight="1">
      <c r="A51" s="15">
        <f t="shared" si="0"/>
        <v>45</v>
      </c>
      <c r="B51" s="16">
        <v>43496</v>
      </c>
      <c r="C51" s="24">
        <v>321</v>
      </c>
      <c r="D51" s="23" t="s">
        <v>30</v>
      </c>
      <c r="E51" s="28" t="s">
        <v>71</v>
      </c>
      <c r="F51" s="30">
        <v>16512.77</v>
      </c>
      <c r="G51" s="19"/>
    </row>
    <row r="52" spans="1:8" customFormat="1" ht="48" customHeight="1">
      <c r="A52" s="15">
        <f t="shared" si="0"/>
        <v>46</v>
      </c>
      <c r="B52" s="16">
        <v>43496</v>
      </c>
      <c r="C52" s="24">
        <v>320</v>
      </c>
      <c r="D52" s="23" t="s">
        <v>25</v>
      </c>
      <c r="E52" s="23" t="s">
        <v>72</v>
      </c>
      <c r="F52" s="30">
        <v>7819.62</v>
      </c>
      <c r="G52" s="19"/>
    </row>
    <row r="53" spans="1:8" customFormat="1" ht="48" customHeight="1">
      <c r="A53" s="15">
        <f t="shared" si="0"/>
        <v>47</v>
      </c>
      <c r="B53" s="16">
        <v>43496</v>
      </c>
      <c r="C53" s="24">
        <v>323</v>
      </c>
      <c r="D53" s="23" t="s">
        <v>12</v>
      </c>
      <c r="E53" s="23" t="s">
        <v>73</v>
      </c>
      <c r="F53" s="30">
        <v>3300</v>
      </c>
      <c r="G53" s="19"/>
    </row>
    <row r="54" spans="1:8" customFormat="1" ht="48" customHeight="1">
      <c r="A54" s="15">
        <f t="shared" si="0"/>
        <v>48</v>
      </c>
      <c r="B54" s="16">
        <v>43496</v>
      </c>
      <c r="C54" s="24">
        <v>324</v>
      </c>
      <c r="D54" s="23" t="s">
        <v>12</v>
      </c>
      <c r="E54" s="23" t="s">
        <v>73</v>
      </c>
      <c r="F54" s="30">
        <v>2938</v>
      </c>
      <c r="G54" s="19"/>
    </row>
    <row r="55" spans="1:8" customFormat="1" ht="48" customHeight="1">
      <c r="A55" s="15">
        <f t="shared" si="0"/>
        <v>49</v>
      </c>
      <c r="B55" s="16">
        <v>43496</v>
      </c>
      <c r="C55" s="24">
        <v>317</v>
      </c>
      <c r="D55" s="25" t="s">
        <v>74</v>
      </c>
      <c r="E55" s="26" t="s">
        <v>75</v>
      </c>
      <c r="F55" s="30">
        <v>36043.199999999997</v>
      </c>
      <c r="G55" s="19"/>
    </row>
    <row r="56" spans="1:8" customFormat="1" ht="48" customHeight="1">
      <c r="A56" s="15">
        <f t="shared" si="0"/>
        <v>50</v>
      </c>
      <c r="B56" s="16">
        <v>43496</v>
      </c>
      <c r="C56" s="24">
        <v>322</v>
      </c>
      <c r="D56" s="23" t="s">
        <v>76</v>
      </c>
      <c r="E56" s="26" t="s">
        <v>77</v>
      </c>
      <c r="F56" s="30">
        <v>26</v>
      </c>
      <c r="G56" s="19"/>
    </row>
    <row r="57" spans="1:8" customFormat="1" ht="48" customHeight="1">
      <c r="A57" s="15">
        <f t="shared" si="0"/>
        <v>51</v>
      </c>
      <c r="B57" s="16">
        <v>43496</v>
      </c>
      <c r="C57" s="24">
        <v>316</v>
      </c>
      <c r="D57" s="23" t="s">
        <v>69</v>
      </c>
      <c r="E57" s="23" t="s">
        <v>78</v>
      </c>
      <c r="F57" s="30">
        <v>3569.52</v>
      </c>
      <c r="G57" s="19"/>
    </row>
    <row r="58" spans="1:8" customFormat="1" ht="48" customHeight="1">
      <c r="A58" s="15">
        <f t="shared" si="0"/>
        <v>52</v>
      </c>
      <c r="B58" s="16">
        <v>43496</v>
      </c>
      <c r="C58" s="24">
        <v>315</v>
      </c>
      <c r="D58" s="23" t="s">
        <v>69</v>
      </c>
      <c r="E58" s="23" t="s">
        <v>79</v>
      </c>
      <c r="F58" s="30">
        <v>415.92</v>
      </c>
      <c r="G58" s="19"/>
    </row>
    <row r="59" spans="1:8" customFormat="1" ht="48" customHeight="1">
      <c r="A59" s="15">
        <f t="shared" si="0"/>
        <v>53</v>
      </c>
      <c r="B59" s="16">
        <v>43496</v>
      </c>
      <c r="C59" s="24">
        <v>312</v>
      </c>
      <c r="D59" s="23" t="s">
        <v>80</v>
      </c>
      <c r="E59" s="23" t="s">
        <v>81</v>
      </c>
      <c r="F59" s="30">
        <v>1279.54</v>
      </c>
      <c r="G59" s="19"/>
    </row>
    <row r="60" spans="1:8" customFormat="1" ht="21" customHeight="1" thickBot="1">
      <c r="A60" s="31"/>
      <c r="B60" s="32"/>
      <c r="C60" s="33"/>
      <c r="D60" s="34" t="s">
        <v>9</v>
      </c>
      <c r="E60" s="35"/>
      <c r="F60" s="36">
        <f>SUM(F7:F59)</f>
        <v>316345</v>
      </c>
      <c r="G60" s="19"/>
      <c r="H60" s="14"/>
    </row>
  </sheetData>
  <mergeCells count="3">
    <mergeCell ref="A2:D2"/>
    <mergeCell ref="A3:D3"/>
    <mergeCell ref="A4:D4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materiale cap 61.01</vt:lpstr>
      <vt:lpstr>'materiale cap 61.01'!Print_Area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2019-02-04T09:46:03Z</dcterms:modified>
</cp:coreProperties>
</file>