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_FilterDatabase" localSheetId="0" hidden="1">'materiale cap 61.01'!$A$6:$M$130</definedName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F130" i="3"/>
</calcChain>
</file>

<file path=xl/sharedStrings.xml><?xml version="1.0" encoding="utf-8"?>
<sst xmlns="http://schemas.openxmlformats.org/spreadsheetml/2006/main" count="257" uniqueCount="190">
  <si>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</si>
  <si>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</si>
  <si>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</si>
  <si>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</si>
  <si>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</si>
  <si>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</si>
  <si>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</si>
  <si>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</si>
  <si>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>TOTAL</t>
  </si>
  <si>
    <t>MINISTERUL JUSTITIEI</t>
  </si>
  <si>
    <t>Data act</t>
  </si>
  <si>
    <t>REPREZENTANT MJ</t>
  </si>
  <si>
    <t xml:space="preserve">COMPANIA NATIONALA POSTA ROMANA </t>
  </si>
  <si>
    <t>CONCEPT ELECTRONICS</t>
  </si>
  <si>
    <t xml:space="preserve">BUGETUL DE STAT </t>
  </si>
  <si>
    <t>VODAFONE</t>
  </si>
  <si>
    <t xml:space="preserve">PENITENCIARUL BUCURESTI JILAVA </t>
  </si>
  <si>
    <t>MEGA IMAGE</t>
  </si>
  <si>
    <t xml:space="preserve">MINISTERUL FINANTELOR PUBLICE </t>
  </si>
  <si>
    <t>ASCENSORUL SA</t>
  </si>
  <si>
    <t>TRAVEL TIME</t>
  </si>
  <si>
    <t>EUROTOTAL COMP</t>
  </si>
  <si>
    <t xml:space="preserve">SERVICIUL DE TELECOMUNICATII SPECIALE </t>
  </si>
  <si>
    <t>TAROM SA</t>
  </si>
  <si>
    <t>MARSHAL TURISM</t>
  </si>
  <si>
    <t xml:space="preserve">COMPANIA NATIONALA IMPRIMERIA NATIONALA </t>
  </si>
  <si>
    <t>DHL INTERNATIONAL</t>
  </si>
  <si>
    <t>LA FANTANA</t>
  </si>
  <si>
    <t>CN AEROPORTURI BUCURESTI</t>
  </si>
  <si>
    <t xml:space="preserve">BANCA COMERCIALA ROMANA </t>
  </si>
  <si>
    <t>INCOLOR ART</t>
  </si>
  <si>
    <t>DEDEMAN</t>
  </si>
  <si>
    <t>ECOGREEN CONSTRUCT</t>
  </si>
  <si>
    <t>WECO-TRAVEL</t>
  </si>
  <si>
    <t>Perioada 01-30.11.2019</t>
  </si>
  <si>
    <t xml:space="preserve">PLATA BILETE  DE AVION DEPLASARE TIMISOARA </t>
  </si>
  <si>
    <t xml:space="preserve">REGLARE INCASARE ERONATA DE LA UP ROMANIA RETUR VOUCERE IN ALINEAT 20.30.30 </t>
  </si>
  <si>
    <t xml:space="preserve">INCASARE DE LA COMISIA EUROPEANA C/VAL BILETE DE AVION DEPLASARI EXTERNE </t>
  </si>
  <si>
    <t>INCASARE DEPASIRI PLAFON CHELTUIELI TELEFONIE MOBILA , PERIOADA 27.08-26.09.2019, RETINUTE PE STAT DE PLATA LICHIDAREA LUNII OCTOMBRIE 2019</t>
  </si>
  <si>
    <t>MERIDIAN SUD INVEST</t>
  </si>
  <si>
    <t xml:space="preserve">PLATA SERVICII INSPECTIE TEHNICA PERIODICA LUNA OCTOMBRIE 2019  </t>
  </si>
  <si>
    <t xml:space="preserve">PLATA DECONT TRANSPORT CU AUTO PERSONAL, DEPLASARE SUCEAVA, PERIOADA 13-18.10.2019 </t>
  </si>
  <si>
    <t xml:space="preserve">MINISTERUL JUSTITIEI </t>
  </si>
  <si>
    <t>INCASAT DE LA INSTITUTUL NATIONAL DE CRIMINOLOGIE COTE PARTI CHELTUIELI COMUNE INTRETINERE ASCENSOARE SI PARTI COMUNE MUNCITORI PERIOADA AUGUST 2019</t>
  </si>
  <si>
    <t>INCASAT DE LA INSTITUTUL NATIONAL DE CRIMINOLOGIE COTE PARTI CHELTUIELI COMUNE SALUBRITATE +APA RECE LUNA AUGUST 2019</t>
  </si>
  <si>
    <t>INCASAT DE LA INSTITUTUL NATIONAL DE CRIMINOLOGIE COTE PARTI CHELTUIELI  COMUNE TAXA MUNICIPALA LUNA AUGUST 2019</t>
  </si>
  <si>
    <t>RENTROP &amp; STRATON</t>
  </si>
  <si>
    <t>PLATA TAXA CURS PREGATIRE PROFESIONALA OCTOMBRIE 2019</t>
  </si>
  <si>
    <t>ALIMENTARE CONT BCR CHELTUIELI DEPLASARI EXTERNE</t>
  </si>
  <si>
    <t>PLATA PARTIALA C/VAL ABONAMENT BILETE DE AVION DEPLASARI EXTERNE</t>
  </si>
  <si>
    <t>INCASAT DE LA DIRECTIA NATIONALA DE PROBATIUNE COTE PARTI CHELTUIELI COMUNE ENERGIE ELECTRICA SI TERMICA LUNA AUGUST 2019</t>
  </si>
  <si>
    <t>INCASAT DE LA DIRECTIA NATIONALA DE PROBATIUNE COTE PARTI CHELTUIELI COMUNE DISTRIBUTIE APA RECE SI COLECTARE DESEURI LUNA AUGUST 2019</t>
  </si>
  <si>
    <t>INCASAT DE LA DIRECTIA NATIONALA DE PROBATIUNE COTE PARTI CHELTUIELI COMUNE INTRETINERE LIFTURI, CURATENIE INTERIOARA SI SALARII MUNCITORI PARTI COMUNE LUNA AUGUST 2019</t>
  </si>
  <si>
    <t>INCASAT DE LA DIRECTIA NATIONALA DE PROBATIUNE COTE PARTI CHELTUIELI COMUNE -TAXA MUNICIPALA APA UZATA LUNA AUGUST 2019</t>
  </si>
  <si>
    <t>PLATA CAZARE DEPLASARE LA CURTEA DE APEL PITESTI, PERIOADA 18-20.11.2019</t>
  </si>
  <si>
    <t>SELGROS</t>
  </si>
  <si>
    <t xml:space="preserve">MONDO PLAST </t>
  </si>
  <si>
    <t>PLATA SERVICII TELEFONIE NELIMITAT NATIONAL  SI IN ROAMING SEE, PERIOADA 27.09-26.10.2019</t>
  </si>
  <si>
    <t>PLATA SERVICII ABONAMENT BUSSINESS RED INFINITY , PERIOADA 27.09-26.10.2019</t>
  </si>
  <si>
    <t>PLATA SERVICII TELEFONIE INTEGRATA(FIXA +MOBILA),  PERIOADA 27.09-26.10.2019</t>
  </si>
  <si>
    <t>PLATA SERVICII TELEFONIE MOBILA,  PERIOADA 27.09-26.10.2019</t>
  </si>
  <si>
    <t>MINISTERUL FINANTELOR PUBLICE</t>
  </si>
  <si>
    <t>PLATA COTE PARTI APA RECE, PERIOADA 11.09-09.10.2019</t>
  </si>
  <si>
    <t>PLATA COTE PARTI TAXA MUNICIPALA, PERIOADA 11.09-09.10.2019</t>
  </si>
  <si>
    <t xml:space="preserve">PLATA COTE PARTI ENERGIE ELECTRICA PERIOADA SEPTEMBRIE 2019 </t>
  </si>
  <si>
    <t>PLATA CURIER RAPID, PERIOADA 25-30.10.2019</t>
  </si>
  <si>
    <t xml:space="preserve">PLATA CHIRIE LOCUINTA PERSONAL CU FUNCTIE DE DEMNITATE PUBLICA , CONF ART.14^6, ALINEAT (2)DIN O.G.NR.101/2011 LUNA OCTOMBRIE 2019 </t>
  </si>
  <si>
    <t>PLATA CAZARE DEPLASARE PENITENCIARUL TICHILESTI, PERIOADA 20-20.11.2019</t>
  </si>
  <si>
    <t>LIDL</t>
  </si>
  <si>
    <t>A.F.G.GSM COTROCENI</t>
  </si>
  <si>
    <t xml:space="preserve">PLATA HUSA SI FOLIE PROTECTIE PENTRU IPHONE 8 </t>
  </si>
  <si>
    <t>DIRECTIA IMPOZITE SI TAXE LOCALE SECTOR 5</t>
  </si>
  <si>
    <t>PLATA TAXA JUDICIARA CHEMARE ÎN JUDECATA, DOSARUL 5892/2/2019</t>
  </si>
  <si>
    <t>PLATA DIFERENTA DECONT CAZARE DEPLASARE TIMISOARA, PERIODA 21-22.10.2019</t>
  </si>
  <si>
    <t xml:space="preserve">PLATA DECONT TRANSPORT CU AUTO PERSONAL, DEPLASARE SIGHETUL MARMATIEI, PERIOADA 21-25.10.2019 </t>
  </si>
  <si>
    <t>OLIMPIC INTERNATIONAL TURISM</t>
  </si>
  <si>
    <t>PLATA BILETE DE AVION DEPLASARE BULGARIA, PERIOADA 29-31.10.2019</t>
  </si>
  <si>
    <t>PLATA BILETE DE AVION SI ASIGURARE MEDICALA  DEPLASARE BELGRAD, PERIOADA 29-31.10.2019</t>
  </si>
  <si>
    <t>PLATA BILETE DE AVION DEPLASARE PARIS, PERIOADA 03-06.11.2019</t>
  </si>
  <si>
    <t>PLATA BILETE DE AVION DEPLASARE PARIS, PERIOADA 29-31.10.2019</t>
  </si>
  <si>
    <t xml:space="preserve">PLATA DECONT TRANSPORT CU AUTO PERSONAL, DEPLASARE CONSTANTA -TULCEA, PERIOADA 21-25.10.2019 </t>
  </si>
  <si>
    <t>CIORANU MIOARA- TRADUCATOR AUTORIZAT</t>
  </si>
  <si>
    <t>PLATA TRADUCERI AUTORIZATE LIMBA FRANCEZA OCTOMBRIE 2019</t>
  </si>
  <si>
    <t>PLATA TRADUCERI AUTORIZATE LIMBA ENGLEZA OCTOMBRIE 2019</t>
  </si>
  <si>
    <t>PLATA TRADUCERI AUTORIZATE LIMBA ENGLEZA  OCTOMBRIE 2019</t>
  </si>
  <si>
    <t xml:space="preserve">CONTERA MEDIA </t>
  </si>
  <si>
    <t>PLATA TRADUCERI AUTORIZATE LIMBA MAGHIARA OCTOMBRIE 2019</t>
  </si>
  <si>
    <t>PIRCALAB ADRIANA- TRADUCATOR AUTORIZAT</t>
  </si>
  <si>
    <t>PLATA TRADUCERI AUTORIZATE LIMBA GERMANA NOIEMBRIE 2019</t>
  </si>
  <si>
    <t>PLATA TRADUCERI AUTORIZATE LIMBA ENGLEZA NOIEMBRIE 2019</t>
  </si>
  <si>
    <t>INCASAT DE LA MINISTERUL DEZVOLTARII REGIONALE C/VAL COTE PARTI CHELTUIELI COMUNE INTRETINERE ASCENSOARE AFERENTE LUNII SEPTEMBRIE 2019</t>
  </si>
  <si>
    <t>INCASAT DE LA MINISTERUL DEZVOLTARII REGIONALE C/VAL COTE PARTI CHELTUIELI COMUNE COLECTARE DESEURI AFERENTE LUNII SEPTEMBRIE 2019</t>
  </si>
  <si>
    <t>COMPANIA ROMÂNĂ POSTA ROMÂNĂ</t>
  </si>
  <si>
    <t>PLATA TRIMITERI CORESPONDENTA LUNA OCTOMBRIE 2019</t>
  </si>
  <si>
    <t xml:space="preserve">ROMPETROL DOWNSTREAM </t>
  </si>
  <si>
    <t>PLATA ALIMENTARE CARBURANTI PE BAZA DE CARDURI LUNA OCTOMBRIE 2019</t>
  </si>
  <si>
    <t>BEJA MIU SI PARTENERII</t>
  </si>
  <si>
    <t>PLATA SERVICII DE FOTOCOPIERE DOSAR DE EXECUTARE NR. 8/2019, DOSAR DE INSTANTA NR.11047/302/2019</t>
  </si>
  <si>
    <t>BEJA MAGHIAR BOGDAN &amp; ROSU IOANA RUXANDRA</t>
  </si>
  <si>
    <t>PLATA SERVICII DE FOTOCOPIERE DOSAR DE EXECUTARE NR. 261/R/2017, DOSAR DE INSTANTA NR.19954/302/2019</t>
  </si>
  <si>
    <t xml:space="preserve">BEJA ANDRONESI SI VALERIAN DORIN </t>
  </si>
  <si>
    <t>PLATA SERVICII DE FOTOCOPIERE DOSAR DE EXECUTARE NR. 219/2018, DOSAR DE INSTANTA NR.7713/190/2019</t>
  </si>
  <si>
    <t>PLATA TRADUCERI AUTORIZATE LIMBA ITALIANA OCTOMBRIE 2019</t>
  </si>
  <si>
    <t>INCASARE DE LA COMISIA EUROPEANA C/VAL CHELTUIELI DE TRANSPORT DEPLASARI EXTERNE</t>
  </si>
  <si>
    <t>INCASARE DE LA MINISTERUL AFACERILOR EXTERNE C/VAL CHELTUIELI DE TRANSPORT DEPLASARI EXTERNE</t>
  </si>
  <si>
    <t xml:space="preserve">ALIMENTARE CONT VALUATA PENTRU PLATA FACTURII DALLOZ -COMISIOANE BANCARE </t>
  </si>
  <si>
    <t>CASU SAFTA -PFA</t>
  </si>
  <si>
    <t>PLATA COROANA DE FLORI NOIEMBRIE 2019</t>
  </si>
  <si>
    <t>PLATA ACHIZITIE BECURI NOIEMBRIE 2019</t>
  </si>
  <si>
    <t>CAT MOBILE ACCESORIES</t>
  </si>
  <si>
    <t xml:space="preserve">PLATA ACHIZITIONAT HUSA SI FOLIE PROTECTIE PENTRU IPHONE </t>
  </si>
  <si>
    <t>PLATA SERVICII CURIER RAPID PERIOADA 04-05.11.2019</t>
  </si>
  <si>
    <t>PLATA SERVICII CURIER RAPID PERIOADA 08.11.2019</t>
  </si>
  <si>
    <t>TELEKOM ROMANIA COMMUNICATIONS</t>
  </si>
  <si>
    <t>PLATA SERVICII TEL VERDE PRESTATII LUNA OCTOMBRIE 2019</t>
  </si>
  <si>
    <t>PLATA SERVICII TELEFONIE FIXA LUNA OCTOMBRIE 2019</t>
  </si>
  <si>
    <t>PLATA SERVICII TELEFONIE LUNA OCTOMBRIE 2019</t>
  </si>
  <si>
    <t>GILMAR</t>
  </si>
  <si>
    <t>PLATA SERVICII INTRETINERE/REPARATII ECHIPAMENT CAMERA SERVERELOR LUNA OCTOMBRIE 2019</t>
  </si>
  <si>
    <t xml:space="preserve">CONNEXIAL </t>
  </si>
  <si>
    <t>PLATA SERVICII INTRETINERE/MENTENANTA RETEA TELEFONICA DE INTERIOR /APARATE TELEFONICE SI FAXURI  LUNA OCTOMBRIE 2019</t>
  </si>
  <si>
    <t>PLATA SERVICII DE SUPRAVEGHERE A 5 INSTALATII DE RIDICAT DIN DOMENIUL ISCIR LUNA OCTOMBRIE 2019</t>
  </si>
  <si>
    <t xml:space="preserve">PLATA PRESTARI SERVICII CURATENIE SI INTRETINERE LUNA OCTOMBRIE 2019 </t>
  </si>
  <si>
    <t>TOP SEWEN WEST</t>
  </si>
  <si>
    <t>PLATA REVISTE DE SPECIALITATE JURIDICA ROMANESTI LUNA OCTOMBRIE 2019</t>
  </si>
  <si>
    <t>PLATA SERVICII PROTOCOL -OFICIAL OCTOMBRIE 2019</t>
  </si>
  <si>
    <t>PLATA ABONAMENT AFERENT LUNA OCTOMBRIE 2019</t>
  </si>
  <si>
    <t>ZAINEA COM</t>
  </si>
  <si>
    <t>PLATA SERVICII ASISTENTA TEHNICA /SOFTWARE PENTRU ZBUGET +PERSONAL LUNA OCTOMBRIE 2019</t>
  </si>
  <si>
    <t>AGENTIA DE PRESA ”AGERPRES”</t>
  </si>
  <si>
    <t>PLATA SERVICII DE MONITORIZARE PRESA SCRISA AUDIO+VIDEO SITE-URI DE SPECIALITATE OCTOMBRIE 2019</t>
  </si>
  <si>
    <t>PLATA SERVICII ACTUALIZARE ANTIVIRUS CU INSTALAREA PRODUSELOR LUNA OCTOMBRIE 2019</t>
  </si>
  <si>
    <t xml:space="preserve">INCASAT DE LA BONUS COTE PARTI CHELTUIELI COMUNE ENERGIE ELECTRICA SI TERMICA LUNA SEPTEMBRIE 2019 </t>
  </si>
  <si>
    <t>INCASAT DE LA BONUS COTE PARTI CHELTUIELI COMUNE APA RECE, COLECTARE DESEURI SI TAXA MUNICIPALA LUNA SEPTEMBRIE 2019</t>
  </si>
  <si>
    <t>INCASAT DE LA BONUS COTE PARTI CHELTUIELI COMUNE INTRETINERE ASCENSOARE SI PARTI COMUNE MUNCITORI LUNA SEPTEMBRIE 2019</t>
  </si>
  <si>
    <t>INDACO SYSTEM</t>
  </si>
  <si>
    <t>PLATA SERVICII ACTUALIZARE PROGRAM LEGISLATIV INDACO LEGE 5 LUNA OCTOMBRIE 2019</t>
  </si>
  <si>
    <t>FOX COLOR</t>
  </si>
  <si>
    <t>PLATA  STAMPILA TRODAT PRINTY 4927</t>
  </si>
  <si>
    <t>PLATA MUNCA PRESTATA DE PERSOANE LIPSITE DE LIBERTATE SI TRANSPORT PERIOADA 09-31.10.2019</t>
  </si>
  <si>
    <t>PLATA AVANS CAZARE DEPLASARE LA CURTEA DE APEL CRAIOVA PERIOADA 02-04.12.2019</t>
  </si>
  <si>
    <t>PLATA LA BUGETUL DE STAT REPREZENTAND TVA FACTURA REVISTE DE SPECIALITATE JURIDICA AFERENTE ANULUI 2020</t>
  </si>
  <si>
    <t xml:space="preserve">PLATA PIESE DE SCHIMB PENTRU ASCENSOARE     </t>
  </si>
  <si>
    <t xml:space="preserve">PLATA SERVICII DE COLECTARE DESEURI SI INCHIRIERI CONTAINERE LUNA OCTOMBRIE 2019 </t>
  </si>
  <si>
    <t>PLATA ACHIZITIONAT 4 BUC LEGITIMATII DE SERVICIU</t>
  </si>
  <si>
    <t>PLATA ACHIZITIONAT 1 BUC LEGITIMATII DE SERVICIU</t>
  </si>
  <si>
    <t>MONITORUL OFICIAL</t>
  </si>
  <si>
    <t xml:space="preserve">PLATA PUBLICARE IN MO PI ORDIN 4322 SI 4323/C/2019, MOF 886/2019 </t>
  </si>
  <si>
    <t>PLATA SERVICIUL DE TELECOMUNICATII SPECIALE LUNA OCTOMBRIE 2019</t>
  </si>
  <si>
    <t>PLATA PIRCALAB ADRIANA- TRADUCERI AUTORIZATE LIMBA ENGLEZA NOIEMBRIE 2019</t>
  </si>
  <si>
    <t>IKARUS TRANS</t>
  </si>
  <si>
    <t xml:space="preserve">PLATA 20 BUC ANVELOPE DE IARNA </t>
  </si>
  <si>
    <t>PLATA SERVICII DE FOTOCOPIERE DOSAR DE EXECUTARE NR. 99/2019, DOSAR DE INSTANTA NR.21718/302/2019</t>
  </si>
  <si>
    <t>TERRANOVA GROUP</t>
  </si>
  <si>
    <t>PLATA SPALAT AUTO (INTERIOR -EXTERIOR) PENTRU 19 AUTOTURISME LUNA OCTOMBRIE 2019</t>
  </si>
  <si>
    <t>PLATA MUNCA PRESTATA DE PERSOANE LIPSITE DE LIBERTATE PERIOADA 01-08.10.2019</t>
  </si>
  <si>
    <t xml:space="preserve">PLATA MUNCA PRESTATA DE PERSOANE LIPSITE DE LIBERTATE PERIOADA LUNA OCTOMBRIE 2019 </t>
  </si>
  <si>
    <t>PLATA BILETE DE AVION DEPLASARE BERLIN, PERIOADA 05-07.11.2019</t>
  </si>
  <si>
    <t>BEIA CONSULT INTERNATIONAL</t>
  </si>
  <si>
    <t>PLATA  5 BUC CENTRALE, 5 BUC TELEFOANE SECRETARIAT CU DISPLAY SI 15 BUC TELEFOANE DE INTERIOR</t>
  </si>
  <si>
    <t>ALTEX</t>
  </si>
  <si>
    <t>PLATA 1 BUC SWITCH</t>
  </si>
  <si>
    <t>MAZARY INDUSTRIAL GROUP</t>
  </si>
  <si>
    <t xml:space="preserve">PLATA MATERIALE ELECTRICE </t>
  </si>
  <si>
    <t>PLATA INTRETINERE 5 ASCENSOARELUNA OCTOMBRIE 2019</t>
  </si>
  <si>
    <t xml:space="preserve">CENTRUL TERITORIAL DE CALCUL ELECTRICONIC </t>
  </si>
  <si>
    <t>PLATA ACTUALIZARE BAZA DE DATE PORTAL LEGISLATIV ”IMPLEMENTAREA PORTALULUI N-LEX”</t>
  </si>
  <si>
    <t>PLATA TRADUCERI AUTORIZATE LIMBA ENGLEZA LUNA NOIEMBRIE 2019</t>
  </si>
  <si>
    <t>BIROUL LOCAL DE EXPERTIZE -TRIBUNALUL SATU-MARE</t>
  </si>
  <si>
    <t xml:space="preserve">PLATA ONORARIU EXPERT CONTABIL </t>
  </si>
  <si>
    <t>PLATA SERVICII ABONAMENT FURNIZARE ON LINE PRODUS INFORMATIC AUTENTIC-MONITOR  PARTEA I,III,IV,V, PERIOADA OCTOMBRIE 2019</t>
  </si>
  <si>
    <t>PLATA COTE PARTI ENERGIE TERMICA LUNA OCTOMBRIE 2019</t>
  </si>
  <si>
    <t>CAT MOBILE ACCESSORIES</t>
  </si>
  <si>
    <t>PLATA HUSA SI FOLIE PROTECTIE PENTRU SAMSUNG GALAXY S10</t>
  </si>
  <si>
    <t>PLATA DECONT TRANSPORT CU AUTO PERSONAL DEPLASARE GIURGIU</t>
  </si>
  <si>
    <t>ALIMENTARE CONT VALUTA PENTRU PLATA ALTE CHELTUIELI DEPLASARI EXTERNE NOIEMBRIE 2019</t>
  </si>
  <si>
    <t>INCASARE DIFERENTA NEUTILIZATA AVANS ACHIZIȚIE MATERIALE LACATUSERIE</t>
  </si>
  <si>
    <t>INCASARE DIFERENTA NEUTILIZATA DEPLASARE GAESTI -MORENI</t>
  </si>
  <si>
    <t xml:space="preserve"> CVAL CHELTUIELI DE PROTOCOL PERIOADA NOIEMBRIE 2019</t>
  </si>
  <si>
    <t xml:space="preserve">CVAL MATERIALE DE CURATENIE </t>
  </si>
  <si>
    <t>CVAL CABLU UTP</t>
  </si>
  <si>
    <t xml:space="preserve">CHELTUIELI DE PROTOCOL PENTRU REUNIUNE GRUP DE LUCRU </t>
  </si>
  <si>
    <t>DALLOZ</t>
  </si>
  <si>
    <t>CVAL REVISTE DE SPECIALITATE JURIDICA FRANCEZE AFERENTE ANULUI 2020</t>
  </si>
  <si>
    <t xml:space="preserve">PLATA TAXA PASAPORT  </t>
  </si>
  <si>
    <t>CVAL PLATA CHELTUIELI CU ENERGIE ELECTRICA LUNA OCTOMBRIE 2019</t>
  </si>
  <si>
    <t>REPREZENTANT MJ- DETAȘAT EUROJUST</t>
  </si>
  <si>
    <t>CVAL CHELTUIELI DE INTRETINERE LOCUINTA LUNA OCTOMBRIE 2019, PENTRU ASISTENTUL MEMBRULUI NATIONAL ROMÂN EUROJUST</t>
  </si>
  <si>
    <t>REPREZENTANT MJ- MAGISTRAT DE LEGATURA FRANTA</t>
  </si>
  <si>
    <t>CVAL CHELTUIELI DE INTRETINERE LOCUINTA LUNA OCTOMBRIE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</si>
</sst>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  <font>
      <sz val="11"/>
      <color rgb="FFFF0000"/>
      <name val="Trebuchet MS"/>
      <family val="2"/>
    </font>
    <font>
      <sz val="11"/>
      <color rgb="FF00B050"/>
      <name val="Trebuchet MS"/>
      <family val="2"/>
    </font>
    <font>
      <b/>
      <sz val="11"/>
      <color rgb="FF00B05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5" fillId="2" borderId="0" xfId="0" applyFont="1" applyFill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1" fillId="0" borderId="0" xfId="0" applyFo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1" fontId="2" fillId="0" borderId="0" xfId="0" applyNumberFormat="1" applyFont="1" applyBorder="1" applyAlignment="1"/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4" fontId="6" fillId="0" borderId="5" xfId="0" applyNumberFormat="1" applyFont="1" applyBorder="1" applyAlignment="1">
      <alignment horizontal="right"/>
    </xf>
    <xf numFmtId="1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left" wrapText="1"/>
    </xf>
    <xf numFmtId="1" fontId="9" fillId="0" borderId="4" xfId="0" applyNumberFormat="1" applyFont="1" applyBorder="1" applyAlignment="1"/>
    <xf numFmtId="14" fontId="5" fillId="0" borderId="2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right"/>
    </xf>
    <xf numFmtId="0" fontId="8" fillId="0" borderId="6" xfId="0" applyFont="1" applyBorder="1" applyAlignment="1"/>
    <xf numFmtId="0" fontId="12" fillId="0" borderId="0" xfId="0" applyFont="1"/>
    <xf numFmtId="1" fontId="5" fillId="0" borderId="1" xfId="0" applyNumberFormat="1" applyFont="1" applyBorder="1" applyAlignment="1">
      <alignment wrapText="1"/>
    </xf>
    <xf numFmtId="1" fontId="11" fillId="0" borderId="0" xfId="0" applyNumberFormat="1" applyFont="1" applyBorder="1" applyAlignment="1"/>
    <xf numFmtId="1" fontId="2" fillId="0" borderId="0" xfId="0" applyNumberFormat="1" applyFont="1" applyBorder="1" applyAlignment="1">
      <alignment horizontal="center" wrapText="1"/>
    </xf>
    <xf numFmtId="1" fontId="1" fillId="0" borderId="3" xfId="0" applyNumberFormat="1" applyFont="1" applyBorder="1"/>
    <xf numFmtId="1" fontId="9" fillId="0" borderId="4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/>
    <xf numFmtId="0" fontId="9" fillId="0" borderId="0" xfId="0" applyFont="1"/>
    <xf numFmtId="4" fontId="5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14" fontId="13" fillId="0" borderId="4" xfId="0" applyNumberFormat="1" applyFont="1" applyBorder="1" applyAlignment="1">
      <alignment wrapText="1"/>
    </xf>
    <xf numFmtId="4" fontId="9" fillId="0" borderId="7" xfId="0" applyNumberFormat="1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1"/>
  <sheetViews>
    <sheetView tabSelected="1" zoomScaleNormal="100" zoomScaleSheetLayoutView="112" workbookViewId="0">
      <selection activeCell="J12" sqref="J12"/>
    </sheetView>
  </sheetViews>
  <sheetFormatPr defaultRowHeight="16.5"/>
  <cols>
    <col min="1" max="1" width="9.42578125" style="2" customWidth="1"/>
    <col min="2" max="2" width="12.85546875" style="2" customWidth="1"/>
    <col min="3" max="3" width="10.7109375" style="2" customWidth="1"/>
    <col min="4" max="4" width="27.140625" style="2" customWidth="1"/>
    <col min="5" max="5" width="73.28515625" style="27" customWidth="1"/>
    <col min="6" max="6" width="13.42578125" style="28" customWidth="1"/>
    <col min="7" max="7" width="17.7109375" style="2" customWidth="1"/>
    <col min="8" max="9" width="19" style="2" customWidth="1"/>
    <col min="10" max="10" width="13.85546875" style="2" customWidth="1"/>
    <col min="11" max="11" width="22" style="2" customWidth="1"/>
    <col min="12" max="12" width="24.42578125" style="2" customWidth="1"/>
    <col min="13" max="13" width="28.28515625" style="2" customWidth="1"/>
    <col min="14" max="256" width="9.140625" style="2"/>
    <col min="257" max="257" width="6.5703125" style="2" customWidth="1"/>
    <col min="258" max="258" width="12.85546875" style="2" customWidth="1"/>
    <col min="259" max="259" width="12.42578125" style="2" customWidth="1"/>
    <col min="260" max="260" width="29" style="2" customWidth="1"/>
    <col min="261" max="261" width="36.5703125" style="2" customWidth="1"/>
    <col min="262" max="262" width="12.5703125" style="2" customWidth="1"/>
    <col min="263" max="263" width="17.7109375" style="2" customWidth="1"/>
    <col min="264" max="265" width="19" style="2" customWidth="1"/>
    <col min="266" max="266" width="13.85546875" style="2" customWidth="1"/>
    <col min="267" max="267" width="22" style="2" customWidth="1"/>
    <col min="268" max="268" width="24.42578125" style="2" customWidth="1"/>
    <col min="269" max="269" width="28.28515625" style="2" customWidth="1"/>
    <col min="270" max="512" width="9.140625" style="2"/>
    <col min="513" max="513" width="6.5703125" style="2" customWidth="1"/>
    <col min="514" max="514" width="12.85546875" style="2" customWidth="1"/>
    <col min="515" max="515" width="12.42578125" style="2" customWidth="1"/>
    <col min="516" max="516" width="29" style="2" customWidth="1"/>
    <col min="517" max="517" width="36.5703125" style="2" customWidth="1"/>
    <col min="518" max="518" width="12.5703125" style="2" customWidth="1"/>
    <col min="519" max="519" width="17.7109375" style="2" customWidth="1"/>
    <col min="520" max="521" width="19" style="2" customWidth="1"/>
    <col min="522" max="522" width="13.85546875" style="2" customWidth="1"/>
    <col min="523" max="523" width="22" style="2" customWidth="1"/>
    <col min="524" max="524" width="24.42578125" style="2" customWidth="1"/>
    <col min="525" max="525" width="28.28515625" style="2" customWidth="1"/>
    <col min="526" max="768" width="9.140625" style="2"/>
    <col min="769" max="769" width="6.5703125" style="2" customWidth="1"/>
    <col min="770" max="770" width="12.85546875" style="2" customWidth="1"/>
    <col min="771" max="771" width="12.42578125" style="2" customWidth="1"/>
    <col min="772" max="772" width="29" style="2" customWidth="1"/>
    <col min="773" max="773" width="36.5703125" style="2" customWidth="1"/>
    <col min="774" max="774" width="12.5703125" style="2" customWidth="1"/>
    <col min="775" max="775" width="17.7109375" style="2" customWidth="1"/>
    <col min="776" max="777" width="19" style="2" customWidth="1"/>
    <col min="778" max="778" width="13.85546875" style="2" customWidth="1"/>
    <col min="779" max="779" width="22" style="2" customWidth="1"/>
    <col min="780" max="780" width="24.42578125" style="2" customWidth="1"/>
    <col min="781" max="781" width="28.28515625" style="2" customWidth="1"/>
    <col min="782" max="1024" width="9.140625" style="2"/>
    <col min="1025" max="1025" width="6.5703125" style="2" customWidth="1"/>
    <col min="1026" max="1026" width="12.85546875" style="2" customWidth="1"/>
    <col min="1027" max="1027" width="12.42578125" style="2" customWidth="1"/>
    <col min="1028" max="1028" width="29" style="2" customWidth="1"/>
    <col min="1029" max="1029" width="36.5703125" style="2" customWidth="1"/>
    <col min="1030" max="1030" width="12.5703125" style="2" customWidth="1"/>
    <col min="1031" max="1031" width="17.7109375" style="2" customWidth="1"/>
    <col min="1032" max="1033" width="19" style="2" customWidth="1"/>
    <col min="1034" max="1034" width="13.85546875" style="2" customWidth="1"/>
    <col min="1035" max="1035" width="22" style="2" customWidth="1"/>
    <col min="1036" max="1036" width="24.42578125" style="2" customWidth="1"/>
    <col min="1037" max="1037" width="28.28515625" style="2" customWidth="1"/>
    <col min="1038" max="1280" width="9.140625" style="2"/>
    <col min="1281" max="1281" width="6.5703125" style="2" customWidth="1"/>
    <col min="1282" max="1282" width="12.85546875" style="2" customWidth="1"/>
    <col min="1283" max="1283" width="12.42578125" style="2" customWidth="1"/>
    <col min="1284" max="1284" width="29" style="2" customWidth="1"/>
    <col min="1285" max="1285" width="36.5703125" style="2" customWidth="1"/>
    <col min="1286" max="1286" width="12.5703125" style="2" customWidth="1"/>
    <col min="1287" max="1287" width="17.7109375" style="2" customWidth="1"/>
    <col min="1288" max="1289" width="19" style="2" customWidth="1"/>
    <col min="1290" max="1290" width="13.85546875" style="2" customWidth="1"/>
    <col min="1291" max="1291" width="22" style="2" customWidth="1"/>
    <col min="1292" max="1292" width="24.42578125" style="2" customWidth="1"/>
    <col min="1293" max="1293" width="28.28515625" style="2" customWidth="1"/>
    <col min="1294" max="1536" width="9.140625" style="2"/>
    <col min="1537" max="1537" width="6.5703125" style="2" customWidth="1"/>
    <col min="1538" max="1538" width="12.85546875" style="2" customWidth="1"/>
    <col min="1539" max="1539" width="12.42578125" style="2" customWidth="1"/>
    <col min="1540" max="1540" width="29" style="2" customWidth="1"/>
    <col min="1541" max="1541" width="36.5703125" style="2" customWidth="1"/>
    <col min="1542" max="1542" width="12.5703125" style="2" customWidth="1"/>
    <col min="1543" max="1543" width="17.7109375" style="2" customWidth="1"/>
    <col min="1544" max="1545" width="19" style="2" customWidth="1"/>
    <col min="1546" max="1546" width="13.85546875" style="2" customWidth="1"/>
    <col min="1547" max="1547" width="22" style="2" customWidth="1"/>
    <col min="1548" max="1548" width="24.42578125" style="2" customWidth="1"/>
    <col min="1549" max="1549" width="28.28515625" style="2" customWidth="1"/>
    <col min="1550" max="1792" width="9.140625" style="2"/>
    <col min="1793" max="1793" width="6.5703125" style="2" customWidth="1"/>
    <col min="1794" max="1794" width="12.85546875" style="2" customWidth="1"/>
    <col min="1795" max="1795" width="12.42578125" style="2" customWidth="1"/>
    <col min="1796" max="1796" width="29" style="2" customWidth="1"/>
    <col min="1797" max="1797" width="36.5703125" style="2" customWidth="1"/>
    <col min="1798" max="1798" width="12.5703125" style="2" customWidth="1"/>
    <col min="1799" max="1799" width="17.7109375" style="2" customWidth="1"/>
    <col min="1800" max="1801" width="19" style="2" customWidth="1"/>
    <col min="1802" max="1802" width="13.85546875" style="2" customWidth="1"/>
    <col min="1803" max="1803" width="22" style="2" customWidth="1"/>
    <col min="1804" max="1804" width="24.42578125" style="2" customWidth="1"/>
    <col min="1805" max="1805" width="28.28515625" style="2" customWidth="1"/>
    <col min="1806" max="2048" width="9.140625" style="2"/>
    <col min="2049" max="2049" width="6.5703125" style="2" customWidth="1"/>
    <col min="2050" max="2050" width="12.85546875" style="2" customWidth="1"/>
    <col min="2051" max="2051" width="12.42578125" style="2" customWidth="1"/>
    <col min="2052" max="2052" width="29" style="2" customWidth="1"/>
    <col min="2053" max="2053" width="36.5703125" style="2" customWidth="1"/>
    <col min="2054" max="2054" width="12.5703125" style="2" customWidth="1"/>
    <col min="2055" max="2055" width="17.7109375" style="2" customWidth="1"/>
    <col min="2056" max="2057" width="19" style="2" customWidth="1"/>
    <col min="2058" max="2058" width="13.85546875" style="2" customWidth="1"/>
    <col min="2059" max="2059" width="22" style="2" customWidth="1"/>
    <col min="2060" max="2060" width="24.42578125" style="2" customWidth="1"/>
    <col min="2061" max="2061" width="28.28515625" style="2" customWidth="1"/>
    <col min="2062" max="2304" width="9.140625" style="2"/>
    <col min="2305" max="2305" width="6.5703125" style="2" customWidth="1"/>
    <col min="2306" max="2306" width="12.85546875" style="2" customWidth="1"/>
    <col min="2307" max="2307" width="12.42578125" style="2" customWidth="1"/>
    <col min="2308" max="2308" width="29" style="2" customWidth="1"/>
    <col min="2309" max="2309" width="36.5703125" style="2" customWidth="1"/>
    <col min="2310" max="2310" width="12.5703125" style="2" customWidth="1"/>
    <col min="2311" max="2311" width="17.7109375" style="2" customWidth="1"/>
    <col min="2312" max="2313" width="19" style="2" customWidth="1"/>
    <col min="2314" max="2314" width="13.85546875" style="2" customWidth="1"/>
    <col min="2315" max="2315" width="22" style="2" customWidth="1"/>
    <col min="2316" max="2316" width="24.42578125" style="2" customWidth="1"/>
    <col min="2317" max="2317" width="28.28515625" style="2" customWidth="1"/>
    <col min="2318" max="2560" width="9.140625" style="2"/>
    <col min="2561" max="2561" width="6.5703125" style="2" customWidth="1"/>
    <col min="2562" max="2562" width="12.85546875" style="2" customWidth="1"/>
    <col min="2563" max="2563" width="12.42578125" style="2" customWidth="1"/>
    <col min="2564" max="2564" width="29" style="2" customWidth="1"/>
    <col min="2565" max="2565" width="36.5703125" style="2" customWidth="1"/>
    <col min="2566" max="2566" width="12.5703125" style="2" customWidth="1"/>
    <col min="2567" max="2567" width="17.7109375" style="2" customWidth="1"/>
    <col min="2568" max="2569" width="19" style="2" customWidth="1"/>
    <col min="2570" max="2570" width="13.85546875" style="2" customWidth="1"/>
    <col min="2571" max="2571" width="22" style="2" customWidth="1"/>
    <col min="2572" max="2572" width="24.42578125" style="2" customWidth="1"/>
    <col min="2573" max="2573" width="28.28515625" style="2" customWidth="1"/>
    <col min="2574" max="2816" width="9.140625" style="2"/>
    <col min="2817" max="2817" width="6.5703125" style="2" customWidth="1"/>
    <col min="2818" max="2818" width="12.85546875" style="2" customWidth="1"/>
    <col min="2819" max="2819" width="12.42578125" style="2" customWidth="1"/>
    <col min="2820" max="2820" width="29" style="2" customWidth="1"/>
    <col min="2821" max="2821" width="36.5703125" style="2" customWidth="1"/>
    <col min="2822" max="2822" width="12.5703125" style="2" customWidth="1"/>
    <col min="2823" max="2823" width="17.7109375" style="2" customWidth="1"/>
    <col min="2824" max="2825" width="19" style="2" customWidth="1"/>
    <col min="2826" max="2826" width="13.85546875" style="2" customWidth="1"/>
    <col min="2827" max="2827" width="22" style="2" customWidth="1"/>
    <col min="2828" max="2828" width="24.42578125" style="2" customWidth="1"/>
    <col min="2829" max="2829" width="28.28515625" style="2" customWidth="1"/>
    <col min="2830" max="3072" width="9.140625" style="2"/>
    <col min="3073" max="3073" width="6.5703125" style="2" customWidth="1"/>
    <col min="3074" max="3074" width="12.85546875" style="2" customWidth="1"/>
    <col min="3075" max="3075" width="12.42578125" style="2" customWidth="1"/>
    <col min="3076" max="3076" width="29" style="2" customWidth="1"/>
    <col min="3077" max="3077" width="36.5703125" style="2" customWidth="1"/>
    <col min="3078" max="3078" width="12.5703125" style="2" customWidth="1"/>
    <col min="3079" max="3079" width="17.7109375" style="2" customWidth="1"/>
    <col min="3080" max="3081" width="19" style="2" customWidth="1"/>
    <col min="3082" max="3082" width="13.85546875" style="2" customWidth="1"/>
    <col min="3083" max="3083" width="22" style="2" customWidth="1"/>
    <col min="3084" max="3084" width="24.42578125" style="2" customWidth="1"/>
    <col min="3085" max="3085" width="28.28515625" style="2" customWidth="1"/>
    <col min="3086" max="3328" width="9.140625" style="2"/>
    <col min="3329" max="3329" width="6.5703125" style="2" customWidth="1"/>
    <col min="3330" max="3330" width="12.85546875" style="2" customWidth="1"/>
    <col min="3331" max="3331" width="12.42578125" style="2" customWidth="1"/>
    <col min="3332" max="3332" width="29" style="2" customWidth="1"/>
    <col min="3333" max="3333" width="36.5703125" style="2" customWidth="1"/>
    <col min="3334" max="3334" width="12.5703125" style="2" customWidth="1"/>
    <col min="3335" max="3335" width="17.7109375" style="2" customWidth="1"/>
    <col min="3336" max="3337" width="19" style="2" customWidth="1"/>
    <col min="3338" max="3338" width="13.85546875" style="2" customWidth="1"/>
    <col min="3339" max="3339" width="22" style="2" customWidth="1"/>
    <col min="3340" max="3340" width="24.42578125" style="2" customWidth="1"/>
    <col min="3341" max="3341" width="28.28515625" style="2" customWidth="1"/>
    <col min="3342" max="3584" width="9.140625" style="2"/>
    <col min="3585" max="3585" width="6.5703125" style="2" customWidth="1"/>
    <col min="3586" max="3586" width="12.85546875" style="2" customWidth="1"/>
    <col min="3587" max="3587" width="12.42578125" style="2" customWidth="1"/>
    <col min="3588" max="3588" width="29" style="2" customWidth="1"/>
    <col min="3589" max="3589" width="36.5703125" style="2" customWidth="1"/>
    <col min="3590" max="3590" width="12.5703125" style="2" customWidth="1"/>
    <col min="3591" max="3591" width="17.7109375" style="2" customWidth="1"/>
    <col min="3592" max="3593" width="19" style="2" customWidth="1"/>
    <col min="3594" max="3594" width="13.85546875" style="2" customWidth="1"/>
    <col min="3595" max="3595" width="22" style="2" customWidth="1"/>
    <col min="3596" max="3596" width="24.42578125" style="2" customWidth="1"/>
    <col min="3597" max="3597" width="28.28515625" style="2" customWidth="1"/>
    <col min="3598" max="3840" width="9.140625" style="2"/>
    <col min="3841" max="3841" width="6.5703125" style="2" customWidth="1"/>
    <col min="3842" max="3842" width="12.85546875" style="2" customWidth="1"/>
    <col min="3843" max="3843" width="12.42578125" style="2" customWidth="1"/>
    <col min="3844" max="3844" width="29" style="2" customWidth="1"/>
    <col min="3845" max="3845" width="36.5703125" style="2" customWidth="1"/>
    <col min="3846" max="3846" width="12.5703125" style="2" customWidth="1"/>
    <col min="3847" max="3847" width="17.7109375" style="2" customWidth="1"/>
    <col min="3848" max="3849" width="19" style="2" customWidth="1"/>
    <col min="3850" max="3850" width="13.85546875" style="2" customWidth="1"/>
    <col min="3851" max="3851" width="22" style="2" customWidth="1"/>
    <col min="3852" max="3852" width="24.42578125" style="2" customWidth="1"/>
    <col min="3853" max="3853" width="28.28515625" style="2" customWidth="1"/>
    <col min="3854" max="4096" width="9.140625" style="2"/>
    <col min="4097" max="4097" width="6.5703125" style="2" customWidth="1"/>
    <col min="4098" max="4098" width="12.85546875" style="2" customWidth="1"/>
    <col min="4099" max="4099" width="12.42578125" style="2" customWidth="1"/>
    <col min="4100" max="4100" width="29" style="2" customWidth="1"/>
    <col min="4101" max="4101" width="36.5703125" style="2" customWidth="1"/>
    <col min="4102" max="4102" width="12.5703125" style="2" customWidth="1"/>
    <col min="4103" max="4103" width="17.7109375" style="2" customWidth="1"/>
    <col min="4104" max="4105" width="19" style="2" customWidth="1"/>
    <col min="4106" max="4106" width="13.85546875" style="2" customWidth="1"/>
    <col min="4107" max="4107" width="22" style="2" customWidth="1"/>
    <col min="4108" max="4108" width="24.42578125" style="2" customWidth="1"/>
    <col min="4109" max="4109" width="28.28515625" style="2" customWidth="1"/>
    <col min="4110" max="4352" width="9.140625" style="2"/>
    <col min="4353" max="4353" width="6.5703125" style="2" customWidth="1"/>
    <col min="4354" max="4354" width="12.85546875" style="2" customWidth="1"/>
    <col min="4355" max="4355" width="12.42578125" style="2" customWidth="1"/>
    <col min="4356" max="4356" width="29" style="2" customWidth="1"/>
    <col min="4357" max="4357" width="36.5703125" style="2" customWidth="1"/>
    <col min="4358" max="4358" width="12.5703125" style="2" customWidth="1"/>
    <col min="4359" max="4359" width="17.7109375" style="2" customWidth="1"/>
    <col min="4360" max="4361" width="19" style="2" customWidth="1"/>
    <col min="4362" max="4362" width="13.85546875" style="2" customWidth="1"/>
    <col min="4363" max="4363" width="22" style="2" customWidth="1"/>
    <col min="4364" max="4364" width="24.42578125" style="2" customWidth="1"/>
    <col min="4365" max="4365" width="28.28515625" style="2" customWidth="1"/>
    <col min="4366" max="4608" width="9.140625" style="2"/>
    <col min="4609" max="4609" width="6.5703125" style="2" customWidth="1"/>
    <col min="4610" max="4610" width="12.85546875" style="2" customWidth="1"/>
    <col min="4611" max="4611" width="12.42578125" style="2" customWidth="1"/>
    <col min="4612" max="4612" width="29" style="2" customWidth="1"/>
    <col min="4613" max="4613" width="36.5703125" style="2" customWidth="1"/>
    <col min="4614" max="4614" width="12.5703125" style="2" customWidth="1"/>
    <col min="4615" max="4615" width="17.7109375" style="2" customWidth="1"/>
    <col min="4616" max="4617" width="19" style="2" customWidth="1"/>
    <col min="4618" max="4618" width="13.85546875" style="2" customWidth="1"/>
    <col min="4619" max="4619" width="22" style="2" customWidth="1"/>
    <col min="4620" max="4620" width="24.42578125" style="2" customWidth="1"/>
    <col min="4621" max="4621" width="28.28515625" style="2" customWidth="1"/>
    <col min="4622" max="4864" width="9.140625" style="2"/>
    <col min="4865" max="4865" width="6.5703125" style="2" customWidth="1"/>
    <col min="4866" max="4866" width="12.85546875" style="2" customWidth="1"/>
    <col min="4867" max="4867" width="12.42578125" style="2" customWidth="1"/>
    <col min="4868" max="4868" width="29" style="2" customWidth="1"/>
    <col min="4869" max="4869" width="36.5703125" style="2" customWidth="1"/>
    <col min="4870" max="4870" width="12.5703125" style="2" customWidth="1"/>
    <col min="4871" max="4871" width="17.7109375" style="2" customWidth="1"/>
    <col min="4872" max="4873" width="19" style="2" customWidth="1"/>
    <col min="4874" max="4874" width="13.85546875" style="2" customWidth="1"/>
    <col min="4875" max="4875" width="22" style="2" customWidth="1"/>
    <col min="4876" max="4876" width="24.42578125" style="2" customWidth="1"/>
    <col min="4877" max="4877" width="28.28515625" style="2" customWidth="1"/>
    <col min="4878" max="5120" width="9.140625" style="2"/>
    <col min="5121" max="5121" width="6.5703125" style="2" customWidth="1"/>
    <col min="5122" max="5122" width="12.85546875" style="2" customWidth="1"/>
    <col min="5123" max="5123" width="12.42578125" style="2" customWidth="1"/>
    <col min="5124" max="5124" width="29" style="2" customWidth="1"/>
    <col min="5125" max="5125" width="36.5703125" style="2" customWidth="1"/>
    <col min="5126" max="5126" width="12.5703125" style="2" customWidth="1"/>
    <col min="5127" max="5127" width="17.7109375" style="2" customWidth="1"/>
    <col min="5128" max="5129" width="19" style="2" customWidth="1"/>
    <col min="5130" max="5130" width="13.85546875" style="2" customWidth="1"/>
    <col min="5131" max="5131" width="22" style="2" customWidth="1"/>
    <col min="5132" max="5132" width="24.42578125" style="2" customWidth="1"/>
    <col min="5133" max="5133" width="28.28515625" style="2" customWidth="1"/>
    <col min="5134" max="5376" width="9.140625" style="2"/>
    <col min="5377" max="5377" width="6.5703125" style="2" customWidth="1"/>
    <col min="5378" max="5378" width="12.85546875" style="2" customWidth="1"/>
    <col min="5379" max="5379" width="12.42578125" style="2" customWidth="1"/>
    <col min="5380" max="5380" width="29" style="2" customWidth="1"/>
    <col min="5381" max="5381" width="36.5703125" style="2" customWidth="1"/>
    <col min="5382" max="5382" width="12.5703125" style="2" customWidth="1"/>
    <col min="5383" max="5383" width="17.7109375" style="2" customWidth="1"/>
    <col min="5384" max="5385" width="19" style="2" customWidth="1"/>
    <col min="5386" max="5386" width="13.85546875" style="2" customWidth="1"/>
    <col min="5387" max="5387" width="22" style="2" customWidth="1"/>
    <col min="5388" max="5388" width="24.42578125" style="2" customWidth="1"/>
    <col min="5389" max="5389" width="28.28515625" style="2" customWidth="1"/>
    <col min="5390" max="5632" width="9.140625" style="2"/>
    <col min="5633" max="5633" width="6.5703125" style="2" customWidth="1"/>
    <col min="5634" max="5634" width="12.85546875" style="2" customWidth="1"/>
    <col min="5635" max="5635" width="12.42578125" style="2" customWidth="1"/>
    <col min="5636" max="5636" width="29" style="2" customWidth="1"/>
    <col min="5637" max="5637" width="36.5703125" style="2" customWidth="1"/>
    <col min="5638" max="5638" width="12.5703125" style="2" customWidth="1"/>
    <col min="5639" max="5639" width="17.7109375" style="2" customWidth="1"/>
    <col min="5640" max="5641" width="19" style="2" customWidth="1"/>
    <col min="5642" max="5642" width="13.85546875" style="2" customWidth="1"/>
    <col min="5643" max="5643" width="22" style="2" customWidth="1"/>
    <col min="5644" max="5644" width="24.42578125" style="2" customWidth="1"/>
    <col min="5645" max="5645" width="28.28515625" style="2" customWidth="1"/>
    <col min="5646" max="5888" width="9.140625" style="2"/>
    <col min="5889" max="5889" width="6.5703125" style="2" customWidth="1"/>
    <col min="5890" max="5890" width="12.85546875" style="2" customWidth="1"/>
    <col min="5891" max="5891" width="12.42578125" style="2" customWidth="1"/>
    <col min="5892" max="5892" width="29" style="2" customWidth="1"/>
    <col min="5893" max="5893" width="36.5703125" style="2" customWidth="1"/>
    <col min="5894" max="5894" width="12.5703125" style="2" customWidth="1"/>
    <col min="5895" max="5895" width="17.7109375" style="2" customWidth="1"/>
    <col min="5896" max="5897" width="19" style="2" customWidth="1"/>
    <col min="5898" max="5898" width="13.85546875" style="2" customWidth="1"/>
    <col min="5899" max="5899" width="22" style="2" customWidth="1"/>
    <col min="5900" max="5900" width="24.42578125" style="2" customWidth="1"/>
    <col min="5901" max="5901" width="28.28515625" style="2" customWidth="1"/>
    <col min="5902" max="6144" width="9.140625" style="2"/>
    <col min="6145" max="6145" width="6.5703125" style="2" customWidth="1"/>
    <col min="6146" max="6146" width="12.85546875" style="2" customWidth="1"/>
    <col min="6147" max="6147" width="12.42578125" style="2" customWidth="1"/>
    <col min="6148" max="6148" width="29" style="2" customWidth="1"/>
    <col min="6149" max="6149" width="36.5703125" style="2" customWidth="1"/>
    <col min="6150" max="6150" width="12.5703125" style="2" customWidth="1"/>
    <col min="6151" max="6151" width="17.7109375" style="2" customWidth="1"/>
    <col min="6152" max="6153" width="19" style="2" customWidth="1"/>
    <col min="6154" max="6154" width="13.85546875" style="2" customWidth="1"/>
    <col min="6155" max="6155" width="22" style="2" customWidth="1"/>
    <col min="6156" max="6156" width="24.42578125" style="2" customWidth="1"/>
    <col min="6157" max="6157" width="28.28515625" style="2" customWidth="1"/>
    <col min="6158" max="6400" width="9.140625" style="2"/>
    <col min="6401" max="6401" width="6.5703125" style="2" customWidth="1"/>
    <col min="6402" max="6402" width="12.85546875" style="2" customWidth="1"/>
    <col min="6403" max="6403" width="12.42578125" style="2" customWidth="1"/>
    <col min="6404" max="6404" width="29" style="2" customWidth="1"/>
    <col min="6405" max="6405" width="36.5703125" style="2" customWidth="1"/>
    <col min="6406" max="6406" width="12.5703125" style="2" customWidth="1"/>
    <col min="6407" max="6407" width="17.7109375" style="2" customWidth="1"/>
    <col min="6408" max="6409" width="19" style="2" customWidth="1"/>
    <col min="6410" max="6410" width="13.85546875" style="2" customWidth="1"/>
    <col min="6411" max="6411" width="22" style="2" customWidth="1"/>
    <col min="6412" max="6412" width="24.42578125" style="2" customWidth="1"/>
    <col min="6413" max="6413" width="28.28515625" style="2" customWidth="1"/>
    <col min="6414" max="6656" width="9.140625" style="2"/>
    <col min="6657" max="6657" width="6.5703125" style="2" customWidth="1"/>
    <col min="6658" max="6658" width="12.85546875" style="2" customWidth="1"/>
    <col min="6659" max="6659" width="12.42578125" style="2" customWidth="1"/>
    <col min="6660" max="6660" width="29" style="2" customWidth="1"/>
    <col min="6661" max="6661" width="36.5703125" style="2" customWidth="1"/>
    <col min="6662" max="6662" width="12.5703125" style="2" customWidth="1"/>
    <col min="6663" max="6663" width="17.7109375" style="2" customWidth="1"/>
    <col min="6664" max="6665" width="19" style="2" customWidth="1"/>
    <col min="6666" max="6666" width="13.85546875" style="2" customWidth="1"/>
    <col min="6667" max="6667" width="22" style="2" customWidth="1"/>
    <col min="6668" max="6668" width="24.42578125" style="2" customWidth="1"/>
    <col min="6669" max="6669" width="28.28515625" style="2" customWidth="1"/>
    <col min="6670" max="6912" width="9.140625" style="2"/>
    <col min="6913" max="6913" width="6.5703125" style="2" customWidth="1"/>
    <col min="6914" max="6914" width="12.85546875" style="2" customWidth="1"/>
    <col min="6915" max="6915" width="12.42578125" style="2" customWidth="1"/>
    <col min="6916" max="6916" width="29" style="2" customWidth="1"/>
    <col min="6917" max="6917" width="36.5703125" style="2" customWidth="1"/>
    <col min="6918" max="6918" width="12.5703125" style="2" customWidth="1"/>
    <col min="6919" max="6919" width="17.7109375" style="2" customWidth="1"/>
    <col min="6920" max="6921" width="19" style="2" customWidth="1"/>
    <col min="6922" max="6922" width="13.85546875" style="2" customWidth="1"/>
    <col min="6923" max="6923" width="22" style="2" customWidth="1"/>
    <col min="6924" max="6924" width="24.42578125" style="2" customWidth="1"/>
    <col min="6925" max="6925" width="28.28515625" style="2" customWidth="1"/>
    <col min="6926" max="7168" width="9.140625" style="2"/>
    <col min="7169" max="7169" width="6.5703125" style="2" customWidth="1"/>
    <col min="7170" max="7170" width="12.85546875" style="2" customWidth="1"/>
    <col min="7171" max="7171" width="12.42578125" style="2" customWidth="1"/>
    <col min="7172" max="7172" width="29" style="2" customWidth="1"/>
    <col min="7173" max="7173" width="36.5703125" style="2" customWidth="1"/>
    <col min="7174" max="7174" width="12.5703125" style="2" customWidth="1"/>
    <col min="7175" max="7175" width="17.7109375" style="2" customWidth="1"/>
    <col min="7176" max="7177" width="19" style="2" customWidth="1"/>
    <col min="7178" max="7178" width="13.85546875" style="2" customWidth="1"/>
    <col min="7179" max="7179" width="22" style="2" customWidth="1"/>
    <col min="7180" max="7180" width="24.42578125" style="2" customWidth="1"/>
    <col min="7181" max="7181" width="28.28515625" style="2" customWidth="1"/>
    <col min="7182" max="7424" width="9.140625" style="2"/>
    <col min="7425" max="7425" width="6.5703125" style="2" customWidth="1"/>
    <col min="7426" max="7426" width="12.85546875" style="2" customWidth="1"/>
    <col min="7427" max="7427" width="12.42578125" style="2" customWidth="1"/>
    <col min="7428" max="7428" width="29" style="2" customWidth="1"/>
    <col min="7429" max="7429" width="36.5703125" style="2" customWidth="1"/>
    <col min="7430" max="7430" width="12.5703125" style="2" customWidth="1"/>
    <col min="7431" max="7431" width="17.7109375" style="2" customWidth="1"/>
    <col min="7432" max="7433" width="19" style="2" customWidth="1"/>
    <col min="7434" max="7434" width="13.85546875" style="2" customWidth="1"/>
    <col min="7435" max="7435" width="22" style="2" customWidth="1"/>
    <col min="7436" max="7436" width="24.42578125" style="2" customWidth="1"/>
    <col min="7437" max="7437" width="28.28515625" style="2" customWidth="1"/>
    <col min="7438" max="7680" width="9.140625" style="2"/>
    <col min="7681" max="7681" width="6.5703125" style="2" customWidth="1"/>
    <col min="7682" max="7682" width="12.85546875" style="2" customWidth="1"/>
    <col min="7683" max="7683" width="12.42578125" style="2" customWidth="1"/>
    <col min="7684" max="7684" width="29" style="2" customWidth="1"/>
    <col min="7685" max="7685" width="36.5703125" style="2" customWidth="1"/>
    <col min="7686" max="7686" width="12.5703125" style="2" customWidth="1"/>
    <col min="7687" max="7687" width="17.7109375" style="2" customWidth="1"/>
    <col min="7688" max="7689" width="19" style="2" customWidth="1"/>
    <col min="7690" max="7690" width="13.85546875" style="2" customWidth="1"/>
    <col min="7691" max="7691" width="22" style="2" customWidth="1"/>
    <col min="7692" max="7692" width="24.42578125" style="2" customWidth="1"/>
    <col min="7693" max="7693" width="28.28515625" style="2" customWidth="1"/>
    <col min="7694" max="7936" width="9.140625" style="2"/>
    <col min="7937" max="7937" width="6.5703125" style="2" customWidth="1"/>
    <col min="7938" max="7938" width="12.85546875" style="2" customWidth="1"/>
    <col min="7939" max="7939" width="12.42578125" style="2" customWidth="1"/>
    <col min="7940" max="7940" width="29" style="2" customWidth="1"/>
    <col min="7941" max="7941" width="36.5703125" style="2" customWidth="1"/>
    <col min="7942" max="7942" width="12.5703125" style="2" customWidth="1"/>
    <col min="7943" max="7943" width="17.7109375" style="2" customWidth="1"/>
    <col min="7944" max="7945" width="19" style="2" customWidth="1"/>
    <col min="7946" max="7946" width="13.85546875" style="2" customWidth="1"/>
    <col min="7947" max="7947" width="22" style="2" customWidth="1"/>
    <col min="7948" max="7948" width="24.42578125" style="2" customWidth="1"/>
    <col min="7949" max="7949" width="28.28515625" style="2" customWidth="1"/>
    <col min="7950" max="8192" width="9.140625" style="2"/>
    <col min="8193" max="8193" width="6.5703125" style="2" customWidth="1"/>
    <col min="8194" max="8194" width="12.85546875" style="2" customWidth="1"/>
    <col min="8195" max="8195" width="12.42578125" style="2" customWidth="1"/>
    <col min="8196" max="8196" width="29" style="2" customWidth="1"/>
    <col min="8197" max="8197" width="36.5703125" style="2" customWidth="1"/>
    <col min="8198" max="8198" width="12.5703125" style="2" customWidth="1"/>
    <col min="8199" max="8199" width="17.7109375" style="2" customWidth="1"/>
    <col min="8200" max="8201" width="19" style="2" customWidth="1"/>
    <col min="8202" max="8202" width="13.85546875" style="2" customWidth="1"/>
    <col min="8203" max="8203" width="22" style="2" customWidth="1"/>
    <col min="8204" max="8204" width="24.42578125" style="2" customWidth="1"/>
    <col min="8205" max="8205" width="28.28515625" style="2" customWidth="1"/>
    <col min="8206" max="8448" width="9.140625" style="2"/>
    <col min="8449" max="8449" width="6.5703125" style="2" customWidth="1"/>
    <col min="8450" max="8450" width="12.85546875" style="2" customWidth="1"/>
    <col min="8451" max="8451" width="12.42578125" style="2" customWidth="1"/>
    <col min="8452" max="8452" width="29" style="2" customWidth="1"/>
    <col min="8453" max="8453" width="36.5703125" style="2" customWidth="1"/>
    <col min="8454" max="8454" width="12.5703125" style="2" customWidth="1"/>
    <col min="8455" max="8455" width="17.7109375" style="2" customWidth="1"/>
    <col min="8456" max="8457" width="19" style="2" customWidth="1"/>
    <col min="8458" max="8458" width="13.85546875" style="2" customWidth="1"/>
    <col min="8459" max="8459" width="22" style="2" customWidth="1"/>
    <col min="8460" max="8460" width="24.42578125" style="2" customWidth="1"/>
    <col min="8461" max="8461" width="28.28515625" style="2" customWidth="1"/>
    <col min="8462" max="8704" width="9.140625" style="2"/>
    <col min="8705" max="8705" width="6.5703125" style="2" customWidth="1"/>
    <col min="8706" max="8706" width="12.85546875" style="2" customWidth="1"/>
    <col min="8707" max="8707" width="12.42578125" style="2" customWidth="1"/>
    <col min="8708" max="8708" width="29" style="2" customWidth="1"/>
    <col min="8709" max="8709" width="36.5703125" style="2" customWidth="1"/>
    <col min="8710" max="8710" width="12.5703125" style="2" customWidth="1"/>
    <col min="8711" max="8711" width="17.7109375" style="2" customWidth="1"/>
    <col min="8712" max="8713" width="19" style="2" customWidth="1"/>
    <col min="8714" max="8714" width="13.85546875" style="2" customWidth="1"/>
    <col min="8715" max="8715" width="22" style="2" customWidth="1"/>
    <col min="8716" max="8716" width="24.42578125" style="2" customWidth="1"/>
    <col min="8717" max="8717" width="28.28515625" style="2" customWidth="1"/>
    <col min="8718" max="8960" width="9.140625" style="2"/>
    <col min="8961" max="8961" width="6.5703125" style="2" customWidth="1"/>
    <col min="8962" max="8962" width="12.85546875" style="2" customWidth="1"/>
    <col min="8963" max="8963" width="12.42578125" style="2" customWidth="1"/>
    <col min="8964" max="8964" width="29" style="2" customWidth="1"/>
    <col min="8965" max="8965" width="36.5703125" style="2" customWidth="1"/>
    <col min="8966" max="8966" width="12.5703125" style="2" customWidth="1"/>
    <col min="8967" max="8967" width="17.7109375" style="2" customWidth="1"/>
    <col min="8968" max="8969" width="19" style="2" customWidth="1"/>
    <col min="8970" max="8970" width="13.85546875" style="2" customWidth="1"/>
    <col min="8971" max="8971" width="22" style="2" customWidth="1"/>
    <col min="8972" max="8972" width="24.42578125" style="2" customWidth="1"/>
    <col min="8973" max="8973" width="28.28515625" style="2" customWidth="1"/>
    <col min="8974" max="9216" width="9.140625" style="2"/>
    <col min="9217" max="9217" width="6.5703125" style="2" customWidth="1"/>
    <col min="9218" max="9218" width="12.85546875" style="2" customWidth="1"/>
    <col min="9219" max="9219" width="12.42578125" style="2" customWidth="1"/>
    <col min="9220" max="9220" width="29" style="2" customWidth="1"/>
    <col min="9221" max="9221" width="36.5703125" style="2" customWidth="1"/>
    <col min="9222" max="9222" width="12.5703125" style="2" customWidth="1"/>
    <col min="9223" max="9223" width="17.7109375" style="2" customWidth="1"/>
    <col min="9224" max="9225" width="19" style="2" customWidth="1"/>
    <col min="9226" max="9226" width="13.85546875" style="2" customWidth="1"/>
    <col min="9227" max="9227" width="22" style="2" customWidth="1"/>
    <col min="9228" max="9228" width="24.42578125" style="2" customWidth="1"/>
    <col min="9229" max="9229" width="28.28515625" style="2" customWidth="1"/>
    <col min="9230" max="9472" width="9.140625" style="2"/>
    <col min="9473" max="9473" width="6.5703125" style="2" customWidth="1"/>
    <col min="9474" max="9474" width="12.85546875" style="2" customWidth="1"/>
    <col min="9475" max="9475" width="12.42578125" style="2" customWidth="1"/>
    <col min="9476" max="9476" width="29" style="2" customWidth="1"/>
    <col min="9477" max="9477" width="36.5703125" style="2" customWidth="1"/>
    <col min="9478" max="9478" width="12.5703125" style="2" customWidth="1"/>
    <col min="9479" max="9479" width="17.7109375" style="2" customWidth="1"/>
    <col min="9480" max="9481" width="19" style="2" customWidth="1"/>
    <col min="9482" max="9482" width="13.85546875" style="2" customWidth="1"/>
    <col min="9483" max="9483" width="22" style="2" customWidth="1"/>
    <col min="9484" max="9484" width="24.42578125" style="2" customWidth="1"/>
    <col min="9485" max="9485" width="28.28515625" style="2" customWidth="1"/>
    <col min="9486" max="9728" width="9.140625" style="2"/>
    <col min="9729" max="9729" width="6.5703125" style="2" customWidth="1"/>
    <col min="9730" max="9730" width="12.85546875" style="2" customWidth="1"/>
    <col min="9731" max="9731" width="12.42578125" style="2" customWidth="1"/>
    <col min="9732" max="9732" width="29" style="2" customWidth="1"/>
    <col min="9733" max="9733" width="36.5703125" style="2" customWidth="1"/>
    <col min="9734" max="9734" width="12.5703125" style="2" customWidth="1"/>
    <col min="9735" max="9735" width="17.7109375" style="2" customWidth="1"/>
    <col min="9736" max="9737" width="19" style="2" customWidth="1"/>
    <col min="9738" max="9738" width="13.85546875" style="2" customWidth="1"/>
    <col min="9739" max="9739" width="22" style="2" customWidth="1"/>
    <col min="9740" max="9740" width="24.42578125" style="2" customWidth="1"/>
    <col min="9741" max="9741" width="28.28515625" style="2" customWidth="1"/>
    <col min="9742" max="9984" width="9.140625" style="2"/>
    <col min="9985" max="9985" width="6.5703125" style="2" customWidth="1"/>
    <col min="9986" max="9986" width="12.85546875" style="2" customWidth="1"/>
    <col min="9987" max="9987" width="12.42578125" style="2" customWidth="1"/>
    <col min="9988" max="9988" width="29" style="2" customWidth="1"/>
    <col min="9989" max="9989" width="36.5703125" style="2" customWidth="1"/>
    <col min="9990" max="9990" width="12.5703125" style="2" customWidth="1"/>
    <col min="9991" max="9991" width="17.7109375" style="2" customWidth="1"/>
    <col min="9992" max="9993" width="19" style="2" customWidth="1"/>
    <col min="9994" max="9994" width="13.85546875" style="2" customWidth="1"/>
    <col min="9995" max="9995" width="22" style="2" customWidth="1"/>
    <col min="9996" max="9996" width="24.42578125" style="2" customWidth="1"/>
    <col min="9997" max="9997" width="28.28515625" style="2" customWidth="1"/>
    <col min="9998" max="10240" width="9.140625" style="2"/>
    <col min="10241" max="10241" width="6.5703125" style="2" customWidth="1"/>
    <col min="10242" max="10242" width="12.85546875" style="2" customWidth="1"/>
    <col min="10243" max="10243" width="12.42578125" style="2" customWidth="1"/>
    <col min="10244" max="10244" width="29" style="2" customWidth="1"/>
    <col min="10245" max="10245" width="36.5703125" style="2" customWidth="1"/>
    <col min="10246" max="10246" width="12.5703125" style="2" customWidth="1"/>
    <col min="10247" max="10247" width="17.7109375" style="2" customWidth="1"/>
    <col min="10248" max="10249" width="19" style="2" customWidth="1"/>
    <col min="10250" max="10250" width="13.85546875" style="2" customWidth="1"/>
    <col min="10251" max="10251" width="22" style="2" customWidth="1"/>
    <col min="10252" max="10252" width="24.42578125" style="2" customWidth="1"/>
    <col min="10253" max="10253" width="28.28515625" style="2" customWidth="1"/>
    <col min="10254" max="10496" width="9.140625" style="2"/>
    <col min="10497" max="10497" width="6.5703125" style="2" customWidth="1"/>
    <col min="10498" max="10498" width="12.85546875" style="2" customWidth="1"/>
    <col min="10499" max="10499" width="12.42578125" style="2" customWidth="1"/>
    <col min="10500" max="10500" width="29" style="2" customWidth="1"/>
    <col min="10501" max="10501" width="36.5703125" style="2" customWidth="1"/>
    <col min="10502" max="10502" width="12.5703125" style="2" customWidth="1"/>
    <col min="10503" max="10503" width="17.7109375" style="2" customWidth="1"/>
    <col min="10504" max="10505" width="19" style="2" customWidth="1"/>
    <col min="10506" max="10506" width="13.85546875" style="2" customWidth="1"/>
    <col min="10507" max="10507" width="22" style="2" customWidth="1"/>
    <col min="10508" max="10508" width="24.42578125" style="2" customWidth="1"/>
    <col min="10509" max="10509" width="28.28515625" style="2" customWidth="1"/>
    <col min="10510" max="10752" width="9.140625" style="2"/>
    <col min="10753" max="10753" width="6.5703125" style="2" customWidth="1"/>
    <col min="10754" max="10754" width="12.85546875" style="2" customWidth="1"/>
    <col min="10755" max="10755" width="12.42578125" style="2" customWidth="1"/>
    <col min="10756" max="10756" width="29" style="2" customWidth="1"/>
    <col min="10757" max="10757" width="36.5703125" style="2" customWidth="1"/>
    <col min="10758" max="10758" width="12.5703125" style="2" customWidth="1"/>
    <col min="10759" max="10759" width="17.7109375" style="2" customWidth="1"/>
    <col min="10760" max="10761" width="19" style="2" customWidth="1"/>
    <col min="10762" max="10762" width="13.85546875" style="2" customWidth="1"/>
    <col min="10763" max="10763" width="22" style="2" customWidth="1"/>
    <col min="10764" max="10764" width="24.42578125" style="2" customWidth="1"/>
    <col min="10765" max="10765" width="28.28515625" style="2" customWidth="1"/>
    <col min="10766" max="11008" width="9.140625" style="2"/>
    <col min="11009" max="11009" width="6.5703125" style="2" customWidth="1"/>
    <col min="11010" max="11010" width="12.85546875" style="2" customWidth="1"/>
    <col min="11011" max="11011" width="12.42578125" style="2" customWidth="1"/>
    <col min="11012" max="11012" width="29" style="2" customWidth="1"/>
    <col min="11013" max="11013" width="36.5703125" style="2" customWidth="1"/>
    <col min="11014" max="11014" width="12.5703125" style="2" customWidth="1"/>
    <col min="11015" max="11015" width="17.7109375" style="2" customWidth="1"/>
    <col min="11016" max="11017" width="19" style="2" customWidth="1"/>
    <col min="11018" max="11018" width="13.85546875" style="2" customWidth="1"/>
    <col min="11019" max="11019" width="22" style="2" customWidth="1"/>
    <col min="11020" max="11020" width="24.42578125" style="2" customWidth="1"/>
    <col min="11021" max="11021" width="28.28515625" style="2" customWidth="1"/>
    <col min="11022" max="11264" width="9.140625" style="2"/>
    <col min="11265" max="11265" width="6.5703125" style="2" customWidth="1"/>
    <col min="11266" max="11266" width="12.85546875" style="2" customWidth="1"/>
    <col min="11267" max="11267" width="12.42578125" style="2" customWidth="1"/>
    <col min="11268" max="11268" width="29" style="2" customWidth="1"/>
    <col min="11269" max="11269" width="36.5703125" style="2" customWidth="1"/>
    <col min="11270" max="11270" width="12.5703125" style="2" customWidth="1"/>
    <col min="11271" max="11271" width="17.7109375" style="2" customWidth="1"/>
    <col min="11272" max="11273" width="19" style="2" customWidth="1"/>
    <col min="11274" max="11274" width="13.85546875" style="2" customWidth="1"/>
    <col min="11275" max="11275" width="22" style="2" customWidth="1"/>
    <col min="11276" max="11276" width="24.42578125" style="2" customWidth="1"/>
    <col min="11277" max="11277" width="28.28515625" style="2" customWidth="1"/>
    <col min="11278" max="11520" width="9.140625" style="2"/>
    <col min="11521" max="11521" width="6.5703125" style="2" customWidth="1"/>
    <col min="11522" max="11522" width="12.85546875" style="2" customWidth="1"/>
    <col min="11523" max="11523" width="12.42578125" style="2" customWidth="1"/>
    <col min="11524" max="11524" width="29" style="2" customWidth="1"/>
    <col min="11525" max="11525" width="36.5703125" style="2" customWidth="1"/>
    <col min="11526" max="11526" width="12.5703125" style="2" customWidth="1"/>
    <col min="11527" max="11527" width="17.7109375" style="2" customWidth="1"/>
    <col min="11528" max="11529" width="19" style="2" customWidth="1"/>
    <col min="11530" max="11530" width="13.85546875" style="2" customWidth="1"/>
    <col min="11531" max="11531" width="22" style="2" customWidth="1"/>
    <col min="11532" max="11532" width="24.42578125" style="2" customWidth="1"/>
    <col min="11533" max="11533" width="28.28515625" style="2" customWidth="1"/>
    <col min="11534" max="11776" width="9.140625" style="2"/>
    <col min="11777" max="11777" width="6.5703125" style="2" customWidth="1"/>
    <col min="11778" max="11778" width="12.85546875" style="2" customWidth="1"/>
    <col min="11779" max="11779" width="12.42578125" style="2" customWidth="1"/>
    <col min="11780" max="11780" width="29" style="2" customWidth="1"/>
    <col min="11781" max="11781" width="36.5703125" style="2" customWidth="1"/>
    <col min="11782" max="11782" width="12.5703125" style="2" customWidth="1"/>
    <col min="11783" max="11783" width="17.7109375" style="2" customWidth="1"/>
    <col min="11784" max="11785" width="19" style="2" customWidth="1"/>
    <col min="11786" max="11786" width="13.85546875" style="2" customWidth="1"/>
    <col min="11787" max="11787" width="22" style="2" customWidth="1"/>
    <col min="11788" max="11788" width="24.42578125" style="2" customWidth="1"/>
    <col min="11789" max="11789" width="28.28515625" style="2" customWidth="1"/>
    <col min="11790" max="12032" width="9.140625" style="2"/>
    <col min="12033" max="12033" width="6.5703125" style="2" customWidth="1"/>
    <col min="12034" max="12034" width="12.85546875" style="2" customWidth="1"/>
    <col min="12035" max="12035" width="12.42578125" style="2" customWidth="1"/>
    <col min="12036" max="12036" width="29" style="2" customWidth="1"/>
    <col min="12037" max="12037" width="36.5703125" style="2" customWidth="1"/>
    <col min="12038" max="12038" width="12.5703125" style="2" customWidth="1"/>
    <col min="12039" max="12039" width="17.7109375" style="2" customWidth="1"/>
    <col min="12040" max="12041" width="19" style="2" customWidth="1"/>
    <col min="12042" max="12042" width="13.85546875" style="2" customWidth="1"/>
    <col min="12043" max="12043" width="22" style="2" customWidth="1"/>
    <col min="12044" max="12044" width="24.42578125" style="2" customWidth="1"/>
    <col min="12045" max="12045" width="28.28515625" style="2" customWidth="1"/>
    <col min="12046" max="12288" width="9.140625" style="2"/>
    <col min="12289" max="12289" width="6.5703125" style="2" customWidth="1"/>
    <col min="12290" max="12290" width="12.85546875" style="2" customWidth="1"/>
    <col min="12291" max="12291" width="12.42578125" style="2" customWidth="1"/>
    <col min="12292" max="12292" width="29" style="2" customWidth="1"/>
    <col min="12293" max="12293" width="36.5703125" style="2" customWidth="1"/>
    <col min="12294" max="12294" width="12.5703125" style="2" customWidth="1"/>
    <col min="12295" max="12295" width="17.7109375" style="2" customWidth="1"/>
    <col min="12296" max="12297" width="19" style="2" customWidth="1"/>
    <col min="12298" max="12298" width="13.85546875" style="2" customWidth="1"/>
    <col min="12299" max="12299" width="22" style="2" customWidth="1"/>
    <col min="12300" max="12300" width="24.42578125" style="2" customWidth="1"/>
    <col min="12301" max="12301" width="28.28515625" style="2" customWidth="1"/>
    <col min="12302" max="12544" width="9.140625" style="2"/>
    <col min="12545" max="12545" width="6.5703125" style="2" customWidth="1"/>
    <col min="12546" max="12546" width="12.85546875" style="2" customWidth="1"/>
    <col min="12547" max="12547" width="12.42578125" style="2" customWidth="1"/>
    <col min="12548" max="12548" width="29" style="2" customWidth="1"/>
    <col min="12549" max="12549" width="36.5703125" style="2" customWidth="1"/>
    <col min="12550" max="12550" width="12.5703125" style="2" customWidth="1"/>
    <col min="12551" max="12551" width="17.7109375" style="2" customWidth="1"/>
    <col min="12552" max="12553" width="19" style="2" customWidth="1"/>
    <col min="12554" max="12554" width="13.85546875" style="2" customWidth="1"/>
    <col min="12555" max="12555" width="22" style="2" customWidth="1"/>
    <col min="12556" max="12556" width="24.42578125" style="2" customWidth="1"/>
    <col min="12557" max="12557" width="28.28515625" style="2" customWidth="1"/>
    <col min="12558" max="12800" width="9.140625" style="2"/>
    <col min="12801" max="12801" width="6.5703125" style="2" customWidth="1"/>
    <col min="12802" max="12802" width="12.85546875" style="2" customWidth="1"/>
    <col min="12803" max="12803" width="12.42578125" style="2" customWidth="1"/>
    <col min="12804" max="12804" width="29" style="2" customWidth="1"/>
    <col min="12805" max="12805" width="36.5703125" style="2" customWidth="1"/>
    <col min="12806" max="12806" width="12.5703125" style="2" customWidth="1"/>
    <col min="12807" max="12807" width="17.7109375" style="2" customWidth="1"/>
    <col min="12808" max="12809" width="19" style="2" customWidth="1"/>
    <col min="12810" max="12810" width="13.85546875" style="2" customWidth="1"/>
    <col min="12811" max="12811" width="22" style="2" customWidth="1"/>
    <col min="12812" max="12812" width="24.42578125" style="2" customWidth="1"/>
    <col min="12813" max="12813" width="28.28515625" style="2" customWidth="1"/>
    <col min="12814" max="13056" width="9.140625" style="2"/>
    <col min="13057" max="13057" width="6.5703125" style="2" customWidth="1"/>
    <col min="13058" max="13058" width="12.85546875" style="2" customWidth="1"/>
    <col min="13059" max="13059" width="12.42578125" style="2" customWidth="1"/>
    <col min="13060" max="13060" width="29" style="2" customWidth="1"/>
    <col min="13061" max="13061" width="36.5703125" style="2" customWidth="1"/>
    <col min="13062" max="13062" width="12.5703125" style="2" customWidth="1"/>
    <col min="13063" max="13063" width="17.7109375" style="2" customWidth="1"/>
    <col min="13064" max="13065" width="19" style="2" customWidth="1"/>
    <col min="13066" max="13066" width="13.85546875" style="2" customWidth="1"/>
    <col min="13067" max="13067" width="22" style="2" customWidth="1"/>
    <col min="13068" max="13068" width="24.42578125" style="2" customWidth="1"/>
    <col min="13069" max="13069" width="28.28515625" style="2" customWidth="1"/>
    <col min="13070" max="13312" width="9.140625" style="2"/>
    <col min="13313" max="13313" width="6.5703125" style="2" customWidth="1"/>
    <col min="13314" max="13314" width="12.85546875" style="2" customWidth="1"/>
    <col min="13315" max="13315" width="12.42578125" style="2" customWidth="1"/>
    <col min="13316" max="13316" width="29" style="2" customWidth="1"/>
    <col min="13317" max="13317" width="36.5703125" style="2" customWidth="1"/>
    <col min="13318" max="13318" width="12.5703125" style="2" customWidth="1"/>
    <col min="13319" max="13319" width="17.7109375" style="2" customWidth="1"/>
    <col min="13320" max="13321" width="19" style="2" customWidth="1"/>
    <col min="13322" max="13322" width="13.85546875" style="2" customWidth="1"/>
    <col min="13323" max="13323" width="22" style="2" customWidth="1"/>
    <col min="13324" max="13324" width="24.42578125" style="2" customWidth="1"/>
    <col min="13325" max="13325" width="28.28515625" style="2" customWidth="1"/>
    <col min="13326" max="13568" width="9.140625" style="2"/>
    <col min="13569" max="13569" width="6.5703125" style="2" customWidth="1"/>
    <col min="13570" max="13570" width="12.85546875" style="2" customWidth="1"/>
    <col min="13571" max="13571" width="12.42578125" style="2" customWidth="1"/>
    <col min="13572" max="13572" width="29" style="2" customWidth="1"/>
    <col min="13573" max="13573" width="36.5703125" style="2" customWidth="1"/>
    <col min="13574" max="13574" width="12.5703125" style="2" customWidth="1"/>
    <col min="13575" max="13575" width="17.7109375" style="2" customWidth="1"/>
    <col min="13576" max="13577" width="19" style="2" customWidth="1"/>
    <col min="13578" max="13578" width="13.85546875" style="2" customWidth="1"/>
    <col min="13579" max="13579" width="22" style="2" customWidth="1"/>
    <col min="13580" max="13580" width="24.42578125" style="2" customWidth="1"/>
    <col min="13581" max="13581" width="28.28515625" style="2" customWidth="1"/>
    <col min="13582" max="13824" width="9.140625" style="2"/>
    <col min="13825" max="13825" width="6.5703125" style="2" customWidth="1"/>
    <col min="13826" max="13826" width="12.85546875" style="2" customWidth="1"/>
    <col min="13827" max="13827" width="12.42578125" style="2" customWidth="1"/>
    <col min="13828" max="13828" width="29" style="2" customWidth="1"/>
    <col min="13829" max="13829" width="36.5703125" style="2" customWidth="1"/>
    <col min="13830" max="13830" width="12.5703125" style="2" customWidth="1"/>
    <col min="13831" max="13831" width="17.7109375" style="2" customWidth="1"/>
    <col min="13832" max="13833" width="19" style="2" customWidth="1"/>
    <col min="13834" max="13834" width="13.85546875" style="2" customWidth="1"/>
    <col min="13835" max="13835" width="22" style="2" customWidth="1"/>
    <col min="13836" max="13836" width="24.42578125" style="2" customWidth="1"/>
    <col min="13837" max="13837" width="28.28515625" style="2" customWidth="1"/>
    <col min="13838" max="14080" width="9.140625" style="2"/>
    <col min="14081" max="14081" width="6.5703125" style="2" customWidth="1"/>
    <col min="14082" max="14082" width="12.85546875" style="2" customWidth="1"/>
    <col min="14083" max="14083" width="12.42578125" style="2" customWidth="1"/>
    <col min="14084" max="14084" width="29" style="2" customWidth="1"/>
    <col min="14085" max="14085" width="36.5703125" style="2" customWidth="1"/>
    <col min="14086" max="14086" width="12.5703125" style="2" customWidth="1"/>
    <col min="14087" max="14087" width="17.7109375" style="2" customWidth="1"/>
    <col min="14088" max="14089" width="19" style="2" customWidth="1"/>
    <col min="14090" max="14090" width="13.85546875" style="2" customWidth="1"/>
    <col min="14091" max="14091" width="22" style="2" customWidth="1"/>
    <col min="14092" max="14092" width="24.42578125" style="2" customWidth="1"/>
    <col min="14093" max="14093" width="28.28515625" style="2" customWidth="1"/>
    <col min="14094" max="14336" width="9.140625" style="2"/>
    <col min="14337" max="14337" width="6.5703125" style="2" customWidth="1"/>
    <col min="14338" max="14338" width="12.85546875" style="2" customWidth="1"/>
    <col min="14339" max="14339" width="12.42578125" style="2" customWidth="1"/>
    <col min="14340" max="14340" width="29" style="2" customWidth="1"/>
    <col min="14341" max="14341" width="36.5703125" style="2" customWidth="1"/>
    <col min="14342" max="14342" width="12.5703125" style="2" customWidth="1"/>
    <col min="14343" max="14343" width="17.7109375" style="2" customWidth="1"/>
    <col min="14344" max="14345" width="19" style="2" customWidth="1"/>
    <col min="14346" max="14346" width="13.85546875" style="2" customWidth="1"/>
    <col min="14347" max="14347" width="22" style="2" customWidth="1"/>
    <col min="14348" max="14348" width="24.42578125" style="2" customWidth="1"/>
    <col min="14349" max="14349" width="28.28515625" style="2" customWidth="1"/>
    <col min="14350" max="14592" width="9.140625" style="2"/>
    <col min="14593" max="14593" width="6.5703125" style="2" customWidth="1"/>
    <col min="14594" max="14594" width="12.85546875" style="2" customWidth="1"/>
    <col min="14595" max="14595" width="12.42578125" style="2" customWidth="1"/>
    <col min="14596" max="14596" width="29" style="2" customWidth="1"/>
    <col min="14597" max="14597" width="36.5703125" style="2" customWidth="1"/>
    <col min="14598" max="14598" width="12.5703125" style="2" customWidth="1"/>
    <col min="14599" max="14599" width="17.7109375" style="2" customWidth="1"/>
    <col min="14600" max="14601" width="19" style="2" customWidth="1"/>
    <col min="14602" max="14602" width="13.85546875" style="2" customWidth="1"/>
    <col min="14603" max="14603" width="22" style="2" customWidth="1"/>
    <col min="14604" max="14604" width="24.42578125" style="2" customWidth="1"/>
    <col min="14605" max="14605" width="28.28515625" style="2" customWidth="1"/>
    <col min="14606" max="14848" width="9.140625" style="2"/>
    <col min="14849" max="14849" width="6.5703125" style="2" customWidth="1"/>
    <col min="14850" max="14850" width="12.85546875" style="2" customWidth="1"/>
    <col min="14851" max="14851" width="12.42578125" style="2" customWidth="1"/>
    <col min="14852" max="14852" width="29" style="2" customWidth="1"/>
    <col min="14853" max="14853" width="36.5703125" style="2" customWidth="1"/>
    <col min="14854" max="14854" width="12.5703125" style="2" customWidth="1"/>
    <col min="14855" max="14855" width="17.7109375" style="2" customWidth="1"/>
    <col min="14856" max="14857" width="19" style="2" customWidth="1"/>
    <col min="14858" max="14858" width="13.85546875" style="2" customWidth="1"/>
    <col min="14859" max="14859" width="22" style="2" customWidth="1"/>
    <col min="14860" max="14860" width="24.42578125" style="2" customWidth="1"/>
    <col min="14861" max="14861" width="28.28515625" style="2" customWidth="1"/>
    <col min="14862" max="15104" width="9.140625" style="2"/>
    <col min="15105" max="15105" width="6.5703125" style="2" customWidth="1"/>
    <col min="15106" max="15106" width="12.85546875" style="2" customWidth="1"/>
    <col min="15107" max="15107" width="12.42578125" style="2" customWidth="1"/>
    <col min="15108" max="15108" width="29" style="2" customWidth="1"/>
    <col min="15109" max="15109" width="36.5703125" style="2" customWidth="1"/>
    <col min="15110" max="15110" width="12.5703125" style="2" customWidth="1"/>
    <col min="15111" max="15111" width="17.7109375" style="2" customWidth="1"/>
    <col min="15112" max="15113" width="19" style="2" customWidth="1"/>
    <col min="15114" max="15114" width="13.85546875" style="2" customWidth="1"/>
    <col min="15115" max="15115" width="22" style="2" customWidth="1"/>
    <col min="15116" max="15116" width="24.42578125" style="2" customWidth="1"/>
    <col min="15117" max="15117" width="28.28515625" style="2" customWidth="1"/>
    <col min="15118" max="15360" width="9.140625" style="2"/>
    <col min="15361" max="15361" width="6.5703125" style="2" customWidth="1"/>
    <col min="15362" max="15362" width="12.85546875" style="2" customWidth="1"/>
    <col min="15363" max="15363" width="12.42578125" style="2" customWidth="1"/>
    <col min="15364" max="15364" width="29" style="2" customWidth="1"/>
    <col min="15365" max="15365" width="36.5703125" style="2" customWidth="1"/>
    <col min="15366" max="15366" width="12.5703125" style="2" customWidth="1"/>
    <col min="15367" max="15367" width="17.7109375" style="2" customWidth="1"/>
    <col min="15368" max="15369" width="19" style="2" customWidth="1"/>
    <col min="15370" max="15370" width="13.85546875" style="2" customWidth="1"/>
    <col min="15371" max="15371" width="22" style="2" customWidth="1"/>
    <col min="15372" max="15372" width="24.42578125" style="2" customWidth="1"/>
    <col min="15373" max="15373" width="28.28515625" style="2" customWidth="1"/>
    <col min="15374" max="15616" width="9.140625" style="2"/>
    <col min="15617" max="15617" width="6.5703125" style="2" customWidth="1"/>
    <col min="15618" max="15618" width="12.85546875" style="2" customWidth="1"/>
    <col min="15619" max="15619" width="12.42578125" style="2" customWidth="1"/>
    <col min="15620" max="15620" width="29" style="2" customWidth="1"/>
    <col min="15621" max="15621" width="36.5703125" style="2" customWidth="1"/>
    <col min="15622" max="15622" width="12.5703125" style="2" customWidth="1"/>
    <col min="15623" max="15623" width="17.7109375" style="2" customWidth="1"/>
    <col min="15624" max="15625" width="19" style="2" customWidth="1"/>
    <col min="15626" max="15626" width="13.85546875" style="2" customWidth="1"/>
    <col min="15627" max="15627" width="22" style="2" customWidth="1"/>
    <col min="15628" max="15628" width="24.42578125" style="2" customWidth="1"/>
    <col min="15629" max="15629" width="28.28515625" style="2" customWidth="1"/>
    <col min="15630" max="15872" width="9.140625" style="2"/>
    <col min="15873" max="15873" width="6.5703125" style="2" customWidth="1"/>
    <col min="15874" max="15874" width="12.85546875" style="2" customWidth="1"/>
    <col min="15875" max="15875" width="12.42578125" style="2" customWidth="1"/>
    <col min="15876" max="15876" width="29" style="2" customWidth="1"/>
    <col min="15877" max="15877" width="36.5703125" style="2" customWidth="1"/>
    <col min="15878" max="15878" width="12.5703125" style="2" customWidth="1"/>
    <col min="15879" max="15879" width="17.7109375" style="2" customWidth="1"/>
    <col min="15880" max="15881" width="19" style="2" customWidth="1"/>
    <col min="15882" max="15882" width="13.85546875" style="2" customWidth="1"/>
    <col min="15883" max="15883" width="22" style="2" customWidth="1"/>
    <col min="15884" max="15884" width="24.42578125" style="2" customWidth="1"/>
    <col min="15885" max="15885" width="28.28515625" style="2" customWidth="1"/>
    <col min="15886" max="16128" width="9.140625" style="2"/>
    <col min="16129" max="16129" width="6.5703125" style="2" customWidth="1"/>
    <col min="16130" max="16130" width="12.85546875" style="2" customWidth="1"/>
    <col min="16131" max="16131" width="12.42578125" style="2" customWidth="1"/>
    <col min="16132" max="16132" width="29" style="2" customWidth="1"/>
    <col min="16133" max="16133" width="36.5703125" style="2" customWidth="1"/>
    <col min="16134" max="16134" width="12.5703125" style="2" customWidth="1"/>
    <col min="16135" max="16135" width="17.7109375" style="2" customWidth="1"/>
    <col min="16136" max="16137" width="19" style="2" customWidth="1"/>
    <col min="16138" max="16138" width="13.85546875" style="2" customWidth="1"/>
    <col min="16139" max="16139" width="22" style="2" customWidth="1"/>
    <col min="16140" max="16140" width="24.42578125" style="2" customWidth="1"/>
    <col min="16141" max="16141" width="28.28515625" style="2" customWidth="1"/>
    <col min="16142" max="16384" width="9.140625" style="2"/>
  </cols>
  <sheetData>
    <row r="2" spans="1:7">
      <c r="A2" s="1" t="s">
        <v>0</v>
      </c>
      <c r="B2" s="1"/>
      <c r="C2" s="1"/>
      <c r="D2" s="1"/>
    </row>
    <row r="3" spans="1:7" ht="22.5" customHeight="1">
      <c r="A3" s="1" t="s">
        <v>1</v>
      </c>
      <c r="B3" s="1"/>
      <c r="C3" s="1"/>
      <c r="D3" s="1"/>
    </row>
    <row r="4" spans="1:7" ht="21.75" customHeight="1">
      <c r="A4" s="1" t="s">
        <v>3</v>
      </c>
      <c r="B4" s="1"/>
      <c r="C4" s="1"/>
      <c r="D4" s="1"/>
    </row>
    <row r="5" spans="1:7" s="13" customFormat="1" ht="18" customHeight="1" thickBot="1">
      <c r="A5" s="29"/>
      <c r="B5" s="29"/>
      <c r="C5" s="29"/>
      <c r="D5" s="1" t="s">
        <v>34</v>
      </c>
      <c r="E5" s="1"/>
      <c r="F5" s="30"/>
    </row>
    <row r="6" spans="1:7" ht="66.75" customHeight="1" thickBot="1">
      <c r="A6" s="5" t="s">
        <v>4</v>
      </c>
      <c r="B6" s="6" t="s">
        <v>10</v>
      </c>
      <c r="C6" s="3" t="s">
        <v>5</v>
      </c>
      <c r="D6" s="7" t="s">
        <v>2</v>
      </c>
      <c r="E6" s="4" t="s">
        <v>6</v>
      </c>
      <c r="F6" s="22" t="s">
        <v>7</v>
      </c>
    </row>
    <row r="7" spans="1:7" ht="39.75" customHeight="1">
      <c r="A7" s="9">
        <v>1</v>
      </c>
      <c r="B7" s="11">
        <v>43770</v>
      </c>
      <c r="C7" s="9">
        <v>1250</v>
      </c>
      <c r="D7" s="10" t="s">
        <v>9</v>
      </c>
      <c r="E7" s="10" t="s">
        <v>176</v>
      </c>
      <c r="F7" s="40">
        <v>-21.67</v>
      </c>
      <c r="G7" s="12"/>
    </row>
    <row r="8" spans="1:7" ht="28.5" customHeight="1">
      <c r="A8" s="9">
        <f>1+A7</f>
        <v>2</v>
      </c>
      <c r="B8" s="11">
        <v>43770</v>
      </c>
      <c r="C8" s="9">
        <v>4244</v>
      </c>
      <c r="D8" s="10" t="s">
        <v>24</v>
      </c>
      <c r="E8" s="10" t="s">
        <v>35</v>
      </c>
      <c r="F8" s="40">
        <v>2168.88</v>
      </c>
      <c r="G8" s="12"/>
    </row>
    <row r="9" spans="1:7" ht="39.75" customHeight="1">
      <c r="A9" s="9">
        <f t="shared" ref="A9:A72" si="0">1+A8</f>
        <v>3</v>
      </c>
      <c r="B9" s="11">
        <v>43773</v>
      </c>
      <c r="C9" s="9">
        <v>1273</v>
      </c>
      <c r="D9" s="10" t="s">
        <v>9</v>
      </c>
      <c r="E9" s="10" t="s">
        <v>177</v>
      </c>
      <c r="F9" s="40">
        <v>-36.79</v>
      </c>
      <c r="G9" s="12"/>
    </row>
    <row r="10" spans="1:7" ht="40.5" customHeight="1">
      <c r="A10" s="9">
        <f t="shared" si="0"/>
        <v>4</v>
      </c>
      <c r="B10" s="11">
        <v>43773</v>
      </c>
      <c r="C10" s="9">
        <v>1274</v>
      </c>
      <c r="D10" s="10" t="s">
        <v>9</v>
      </c>
      <c r="E10" s="10" t="s">
        <v>177</v>
      </c>
      <c r="F10" s="40">
        <v>-23.83</v>
      </c>
      <c r="G10" s="13"/>
    </row>
    <row r="11" spans="1:7" ht="42.75" customHeight="1">
      <c r="A11" s="9">
        <f t="shared" si="0"/>
        <v>5</v>
      </c>
      <c r="B11" s="11">
        <v>43773</v>
      </c>
      <c r="C11" s="9">
        <v>235</v>
      </c>
      <c r="D11" s="10" t="s">
        <v>9</v>
      </c>
      <c r="E11" s="10" t="s">
        <v>36</v>
      </c>
      <c r="F11" s="40">
        <v>2650</v>
      </c>
      <c r="G11" s="13"/>
    </row>
    <row r="12" spans="1:7" ht="36.75" customHeight="1">
      <c r="A12" s="9">
        <f t="shared" si="0"/>
        <v>6</v>
      </c>
      <c r="B12" s="11">
        <v>43773</v>
      </c>
      <c r="C12" s="9">
        <v>4216</v>
      </c>
      <c r="D12" s="10" t="s">
        <v>9</v>
      </c>
      <c r="E12" s="9" t="s">
        <v>37</v>
      </c>
      <c r="F12" s="40">
        <v>-1760.34</v>
      </c>
      <c r="G12" s="14"/>
    </row>
    <row r="13" spans="1:7" ht="60.75" customHeight="1">
      <c r="A13" s="9">
        <f t="shared" si="0"/>
        <v>7</v>
      </c>
      <c r="B13" s="11">
        <v>43776</v>
      </c>
      <c r="C13" s="9">
        <v>4284</v>
      </c>
      <c r="D13" s="10" t="s">
        <v>9</v>
      </c>
      <c r="E13" s="10" t="s">
        <v>38</v>
      </c>
      <c r="F13" s="40">
        <v>-123</v>
      </c>
      <c r="G13" s="13"/>
    </row>
    <row r="14" spans="1:7" ht="42.75" customHeight="1">
      <c r="A14" s="9">
        <f t="shared" si="0"/>
        <v>8</v>
      </c>
      <c r="B14" s="11">
        <v>43776</v>
      </c>
      <c r="C14" s="9">
        <v>4279</v>
      </c>
      <c r="D14" s="10" t="s">
        <v>39</v>
      </c>
      <c r="E14" s="10" t="s">
        <v>40</v>
      </c>
      <c r="F14" s="40">
        <v>736.05</v>
      </c>
      <c r="G14" s="13"/>
    </row>
    <row r="15" spans="1:7" ht="43.5" customHeight="1">
      <c r="A15" s="9">
        <f t="shared" si="0"/>
        <v>9</v>
      </c>
      <c r="B15" s="11">
        <v>43776</v>
      </c>
      <c r="C15" s="9">
        <v>4497</v>
      </c>
      <c r="D15" s="10" t="s">
        <v>11</v>
      </c>
      <c r="E15" s="10" t="s">
        <v>41</v>
      </c>
      <c r="F15" s="40">
        <v>485.99</v>
      </c>
      <c r="G15" s="13"/>
    </row>
    <row r="16" spans="1:7" ht="36.75" customHeight="1">
      <c r="A16" s="9">
        <f t="shared" si="0"/>
        <v>10</v>
      </c>
      <c r="B16" s="11">
        <v>43780</v>
      </c>
      <c r="C16" s="9">
        <v>1296</v>
      </c>
      <c r="D16" s="10" t="s">
        <v>17</v>
      </c>
      <c r="E16" s="10" t="s">
        <v>178</v>
      </c>
      <c r="F16" s="40">
        <v>500</v>
      </c>
      <c r="G16" s="13"/>
    </row>
    <row r="17" spans="1:13" ht="54.75" customHeight="1">
      <c r="A17" s="9">
        <f t="shared" si="0"/>
        <v>11</v>
      </c>
      <c r="B17" s="11">
        <v>43780</v>
      </c>
      <c r="C17" s="9">
        <v>694</v>
      </c>
      <c r="D17" s="10" t="s">
        <v>42</v>
      </c>
      <c r="E17" s="10" t="s">
        <v>43</v>
      </c>
      <c r="F17" s="40">
        <v>-195.66</v>
      </c>
    </row>
    <row r="18" spans="1:13" ht="39" customHeight="1">
      <c r="A18" s="9">
        <f t="shared" si="0"/>
        <v>12</v>
      </c>
      <c r="B18" s="11">
        <v>43780</v>
      </c>
      <c r="C18" s="9">
        <v>696</v>
      </c>
      <c r="D18" s="10" t="s">
        <v>42</v>
      </c>
      <c r="E18" s="10" t="s">
        <v>44</v>
      </c>
      <c r="F18" s="40">
        <v>-150.91999999999999</v>
      </c>
      <c r="G18" s="13"/>
    </row>
    <row r="19" spans="1:13" ht="40.5" customHeight="1">
      <c r="A19" s="9">
        <f t="shared" si="0"/>
        <v>13</v>
      </c>
      <c r="B19" s="11">
        <v>43780</v>
      </c>
      <c r="C19" s="9">
        <v>697</v>
      </c>
      <c r="D19" s="10" t="s">
        <v>42</v>
      </c>
      <c r="E19" s="10" t="s">
        <v>45</v>
      </c>
      <c r="F19" s="40">
        <v>-1.21</v>
      </c>
      <c r="G19" s="14"/>
    </row>
    <row r="20" spans="1:13" ht="34.5" customHeight="1">
      <c r="A20" s="9">
        <f t="shared" si="0"/>
        <v>14</v>
      </c>
      <c r="B20" s="11">
        <v>43780</v>
      </c>
      <c r="C20" s="9">
        <v>4500</v>
      </c>
      <c r="D20" s="10" t="s">
        <v>46</v>
      </c>
      <c r="E20" s="10" t="s">
        <v>47</v>
      </c>
      <c r="F20" s="40">
        <v>1904</v>
      </c>
      <c r="G20" s="13"/>
    </row>
    <row r="21" spans="1:13" ht="36" customHeight="1">
      <c r="A21" s="9">
        <f t="shared" si="0"/>
        <v>15</v>
      </c>
      <c r="B21" s="11">
        <v>43780</v>
      </c>
      <c r="C21" s="9">
        <v>4504</v>
      </c>
      <c r="D21" s="10" t="s">
        <v>29</v>
      </c>
      <c r="E21" s="10" t="s">
        <v>48</v>
      </c>
      <c r="F21" s="40">
        <v>6000</v>
      </c>
      <c r="G21" s="13"/>
    </row>
    <row r="22" spans="1:13" ht="40.5" customHeight="1">
      <c r="A22" s="9">
        <f t="shared" si="0"/>
        <v>16</v>
      </c>
      <c r="B22" s="11">
        <v>43782</v>
      </c>
      <c r="C22" s="9">
        <v>4498</v>
      </c>
      <c r="D22" s="10" t="s">
        <v>23</v>
      </c>
      <c r="E22" s="10" t="s">
        <v>49</v>
      </c>
      <c r="F22" s="40">
        <v>17565.2</v>
      </c>
      <c r="G22" s="13"/>
    </row>
    <row r="23" spans="1:13" ht="53.25" customHeight="1">
      <c r="A23" s="9">
        <f t="shared" si="0"/>
        <v>17</v>
      </c>
      <c r="B23" s="11">
        <v>43783</v>
      </c>
      <c r="C23" s="9">
        <v>5914</v>
      </c>
      <c r="D23" s="10" t="s">
        <v>42</v>
      </c>
      <c r="E23" s="10" t="s">
        <v>50</v>
      </c>
      <c r="F23" s="40">
        <v>-4462.8100000000004</v>
      </c>
      <c r="G23" s="15"/>
    </row>
    <row r="24" spans="1:13" ht="54.75" customHeight="1">
      <c r="A24" s="9">
        <f t="shared" si="0"/>
        <v>18</v>
      </c>
      <c r="B24" s="11">
        <v>43783</v>
      </c>
      <c r="C24" s="9">
        <v>5915</v>
      </c>
      <c r="D24" s="10" t="s">
        <v>42</v>
      </c>
      <c r="E24" s="10" t="s">
        <v>51</v>
      </c>
      <c r="F24" s="40">
        <v>-431.2</v>
      </c>
      <c r="G24" s="15"/>
    </row>
    <row r="25" spans="1:13" ht="55.5" customHeight="1">
      <c r="A25" s="9">
        <f t="shared" si="0"/>
        <v>19</v>
      </c>
      <c r="B25" s="11">
        <v>43783</v>
      </c>
      <c r="C25" s="9">
        <v>5916</v>
      </c>
      <c r="D25" s="10" t="s">
        <v>42</v>
      </c>
      <c r="E25" s="10" t="s">
        <v>52</v>
      </c>
      <c r="F25" s="40">
        <v>-1405.44</v>
      </c>
      <c r="G25" s="15"/>
    </row>
    <row r="26" spans="1:13" ht="42" customHeight="1">
      <c r="A26" s="9">
        <f t="shared" si="0"/>
        <v>20</v>
      </c>
      <c r="B26" s="11">
        <v>43783</v>
      </c>
      <c r="C26" s="9">
        <v>5917</v>
      </c>
      <c r="D26" s="10" t="s">
        <v>42</v>
      </c>
      <c r="E26" s="10" t="s">
        <v>53</v>
      </c>
      <c r="F26" s="40">
        <v>-3.47</v>
      </c>
      <c r="G26" s="15"/>
    </row>
    <row r="27" spans="1:13" ht="39.75" customHeight="1">
      <c r="A27" s="9">
        <f t="shared" si="0"/>
        <v>21</v>
      </c>
      <c r="B27" s="11">
        <v>43784</v>
      </c>
      <c r="C27" s="9">
        <v>4562</v>
      </c>
      <c r="D27" s="10" t="s">
        <v>11</v>
      </c>
      <c r="E27" s="10" t="s">
        <v>54</v>
      </c>
      <c r="F27" s="40">
        <v>566.42999999999995</v>
      </c>
      <c r="G27" s="31"/>
      <c r="H27" s="15"/>
      <c r="I27" s="15"/>
      <c r="J27" s="15"/>
      <c r="K27" s="15"/>
      <c r="L27" s="15"/>
      <c r="M27" s="15"/>
    </row>
    <row r="28" spans="1:13" ht="36" customHeight="1">
      <c r="A28" s="9">
        <f t="shared" si="0"/>
        <v>22</v>
      </c>
      <c r="B28" s="11">
        <v>43784</v>
      </c>
      <c r="C28" s="9">
        <v>4563</v>
      </c>
      <c r="D28" s="10" t="s">
        <v>11</v>
      </c>
      <c r="E28" s="10" t="s">
        <v>54</v>
      </c>
      <c r="F28" s="40">
        <v>460</v>
      </c>
      <c r="G28" s="31"/>
      <c r="H28" s="15"/>
      <c r="I28" s="15"/>
      <c r="J28" s="15"/>
      <c r="K28" s="15"/>
      <c r="L28" s="15"/>
      <c r="M28" s="15"/>
    </row>
    <row r="29" spans="1:13" s="8" customFormat="1" ht="30.75" customHeight="1">
      <c r="A29" s="9">
        <f t="shared" si="0"/>
        <v>23</v>
      </c>
      <c r="B29" s="11">
        <v>43784</v>
      </c>
      <c r="C29" s="9">
        <v>4564</v>
      </c>
      <c r="D29" s="10" t="s">
        <v>55</v>
      </c>
      <c r="E29" s="10" t="s">
        <v>179</v>
      </c>
      <c r="F29" s="40">
        <v>1746.68</v>
      </c>
      <c r="G29" s="31"/>
      <c r="H29" s="15"/>
      <c r="I29" s="15"/>
      <c r="J29" s="15"/>
      <c r="K29" s="15"/>
      <c r="L29" s="15"/>
      <c r="M29" s="15"/>
    </row>
    <row r="30" spans="1:13" ht="26.25" customHeight="1">
      <c r="A30" s="9">
        <f t="shared" si="0"/>
        <v>24</v>
      </c>
      <c r="B30" s="11">
        <v>43784</v>
      </c>
      <c r="C30" s="9">
        <v>4566</v>
      </c>
      <c r="D30" s="10" t="s">
        <v>56</v>
      </c>
      <c r="E30" s="10" t="s">
        <v>180</v>
      </c>
      <c r="F30" s="40">
        <v>725.9</v>
      </c>
      <c r="G30" s="31"/>
      <c r="H30" s="15"/>
      <c r="I30" s="15"/>
      <c r="J30" s="15"/>
      <c r="K30" s="15"/>
      <c r="L30" s="15"/>
      <c r="M30" s="15"/>
    </row>
    <row r="31" spans="1:13" ht="39" customHeight="1">
      <c r="A31" s="9">
        <f t="shared" si="0"/>
        <v>25</v>
      </c>
      <c r="B31" s="11">
        <v>43784</v>
      </c>
      <c r="C31" s="9">
        <v>4567</v>
      </c>
      <c r="D31" s="10" t="s">
        <v>15</v>
      </c>
      <c r="E31" s="10" t="s">
        <v>57</v>
      </c>
      <c r="F31" s="40">
        <v>113.2</v>
      </c>
      <c r="G31" s="13"/>
    </row>
    <row r="32" spans="1:13" ht="37.5" customHeight="1">
      <c r="A32" s="9">
        <f t="shared" si="0"/>
        <v>26</v>
      </c>
      <c r="B32" s="11">
        <v>43784</v>
      </c>
      <c r="C32" s="9">
        <v>4568</v>
      </c>
      <c r="D32" s="10" t="s">
        <v>15</v>
      </c>
      <c r="E32" s="10" t="s">
        <v>58</v>
      </c>
      <c r="F32" s="40">
        <v>339.6</v>
      </c>
      <c r="G32" s="13"/>
    </row>
    <row r="33" spans="1:7" ht="35.25" customHeight="1">
      <c r="A33" s="9">
        <f t="shared" si="0"/>
        <v>27</v>
      </c>
      <c r="B33" s="11">
        <v>43784</v>
      </c>
      <c r="C33" s="9">
        <v>4569</v>
      </c>
      <c r="D33" s="10" t="s">
        <v>15</v>
      </c>
      <c r="E33" s="10" t="s">
        <v>59</v>
      </c>
      <c r="F33" s="40">
        <v>18.11</v>
      </c>
      <c r="G33" s="13"/>
    </row>
    <row r="34" spans="1:7" ht="46.5" customHeight="1">
      <c r="A34" s="9">
        <f t="shared" si="0"/>
        <v>28</v>
      </c>
      <c r="B34" s="11">
        <v>43784</v>
      </c>
      <c r="C34" s="9">
        <v>4570</v>
      </c>
      <c r="D34" s="10" t="s">
        <v>15</v>
      </c>
      <c r="E34" s="10" t="s">
        <v>60</v>
      </c>
      <c r="F34" s="40">
        <v>2017.73</v>
      </c>
      <c r="G34" s="13"/>
    </row>
    <row r="35" spans="1:7" ht="42.75" customHeight="1">
      <c r="A35" s="9">
        <f t="shared" si="0"/>
        <v>29</v>
      </c>
      <c r="B35" s="11">
        <v>43784</v>
      </c>
      <c r="C35" s="9">
        <v>4571</v>
      </c>
      <c r="D35" s="10" t="s">
        <v>61</v>
      </c>
      <c r="E35" s="10" t="s">
        <v>62</v>
      </c>
      <c r="F35" s="40">
        <v>2207.6799999999998</v>
      </c>
      <c r="G35" s="13"/>
    </row>
    <row r="36" spans="1:7" ht="43.5" customHeight="1">
      <c r="A36" s="9">
        <f t="shared" si="0"/>
        <v>30</v>
      </c>
      <c r="B36" s="11">
        <v>43784</v>
      </c>
      <c r="C36" s="9">
        <v>4572</v>
      </c>
      <c r="D36" s="10" t="s">
        <v>61</v>
      </c>
      <c r="E36" s="10" t="s">
        <v>63</v>
      </c>
      <c r="F36" s="40">
        <v>37.729999999999997</v>
      </c>
      <c r="G36" s="14"/>
    </row>
    <row r="37" spans="1:7" ht="46.5" customHeight="1">
      <c r="A37" s="9">
        <f t="shared" si="0"/>
        <v>31</v>
      </c>
      <c r="B37" s="11">
        <v>43784</v>
      </c>
      <c r="C37" s="9">
        <v>6565</v>
      </c>
      <c r="D37" s="10" t="s">
        <v>61</v>
      </c>
      <c r="E37" s="10" t="s">
        <v>64</v>
      </c>
      <c r="F37" s="40">
        <v>37916.49</v>
      </c>
      <c r="G37" s="13"/>
    </row>
    <row r="38" spans="1:7" ht="24.75" customHeight="1">
      <c r="A38" s="9">
        <f t="shared" si="0"/>
        <v>32</v>
      </c>
      <c r="B38" s="11">
        <v>43787</v>
      </c>
      <c r="C38" s="9">
        <v>4577</v>
      </c>
      <c r="D38" s="10" t="s">
        <v>26</v>
      </c>
      <c r="E38" s="10" t="s">
        <v>65</v>
      </c>
      <c r="F38" s="40">
        <v>608.49</v>
      </c>
      <c r="G38" s="13"/>
    </row>
    <row r="39" spans="1:7" ht="55.5" customHeight="1">
      <c r="A39" s="9">
        <f t="shared" si="0"/>
        <v>33</v>
      </c>
      <c r="B39" s="11">
        <v>43787</v>
      </c>
      <c r="C39" s="9">
        <v>4577</v>
      </c>
      <c r="D39" s="10" t="s">
        <v>11</v>
      </c>
      <c r="E39" s="10" t="s">
        <v>66</v>
      </c>
      <c r="F39" s="40">
        <v>2143.58</v>
      </c>
      <c r="G39" s="13"/>
    </row>
    <row r="40" spans="1:7" ht="42" customHeight="1">
      <c r="A40" s="9">
        <f t="shared" si="0"/>
        <v>34</v>
      </c>
      <c r="B40" s="11">
        <v>43788</v>
      </c>
      <c r="C40" s="9">
        <v>1334</v>
      </c>
      <c r="D40" s="10" t="s">
        <v>11</v>
      </c>
      <c r="E40" s="10" t="s">
        <v>67</v>
      </c>
      <c r="F40" s="40">
        <v>180</v>
      </c>
      <c r="G40" s="13"/>
    </row>
    <row r="41" spans="1:7" ht="39.75" customHeight="1">
      <c r="A41" s="9">
        <f t="shared" si="0"/>
        <v>35</v>
      </c>
      <c r="B41" s="11">
        <v>43788</v>
      </c>
      <c r="C41" s="9">
        <v>1337</v>
      </c>
      <c r="D41" s="10" t="s">
        <v>11</v>
      </c>
      <c r="E41" s="10" t="s">
        <v>67</v>
      </c>
      <c r="F41" s="40">
        <v>180</v>
      </c>
      <c r="G41" s="13"/>
    </row>
    <row r="42" spans="1:7" ht="42" customHeight="1">
      <c r="A42" s="9">
        <f t="shared" si="0"/>
        <v>36</v>
      </c>
      <c r="B42" s="11">
        <v>43788</v>
      </c>
      <c r="C42" s="9">
        <v>1339</v>
      </c>
      <c r="D42" s="10" t="s">
        <v>11</v>
      </c>
      <c r="E42" s="10" t="s">
        <v>67</v>
      </c>
      <c r="F42" s="40">
        <v>419.07</v>
      </c>
      <c r="G42" s="13"/>
    </row>
    <row r="43" spans="1:7" ht="27.75" customHeight="1">
      <c r="A43" s="9">
        <f t="shared" si="0"/>
        <v>37</v>
      </c>
      <c r="B43" s="11">
        <v>43788</v>
      </c>
      <c r="C43" s="9">
        <v>1340</v>
      </c>
      <c r="D43" s="10" t="s">
        <v>68</v>
      </c>
      <c r="E43" s="10" t="s">
        <v>181</v>
      </c>
      <c r="F43" s="40">
        <v>25.79</v>
      </c>
      <c r="G43" s="13"/>
    </row>
    <row r="44" spans="1:7" ht="27" customHeight="1">
      <c r="A44" s="9">
        <f t="shared" si="0"/>
        <v>38</v>
      </c>
      <c r="B44" s="11">
        <v>43788</v>
      </c>
      <c r="C44" s="9">
        <v>4606</v>
      </c>
      <c r="D44" s="10" t="s">
        <v>69</v>
      </c>
      <c r="E44" s="10" t="s">
        <v>70</v>
      </c>
      <c r="F44" s="40">
        <v>90</v>
      </c>
      <c r="G44" s="13"/>
    </row>
    <row r="45" spans="1:7" ht="41.25" customHeight="1">
      <c r="A45" s="9">
        <f t="shared" si="0"/>
        <v>39</v>
      </c>
      <c r="B45" s="11">
        <v>43788</v>
      </c>
      <c r="C45" s="9">
        <v>4607</v>
      </c>
      <c r="D45" s="10" t="s">
        <v>71</v>
      </c>
      <c r="E45" s="10" t="s">
        <v>72</v>
      </c>
      <c r="F45" s="40">
        <v>50</v>
      </c>
      <c r="G45" s="13"/>
    </row>
    <row r="46" spans="1:7" ht="44.25" customHeight="1">
      <c r="A46" s="9">
        <f t="shared" si="0"/>
        <v>40</v>
      </c>
      <c r="B46" s="11">
        <v>43788</v>
      </c>
      <c r="C46" s="9">
        <v>4608</v>
      </c>
      <c r="D46" s="10" t="s">
        <v>11</v>
      </c>
      <c r="E46" s="10" t="s">
        <v>73</v>
      </c>
      <c r="F46" s="40">
        <v>9</v>
      </c>
      <c r="G46" s="13"/>
    </row>
    <row r="47" spans="1:7" ht="40.5" customHeight="1">
      <c r="A47" s="9">
        <f t="shared" si="0"/>
        <v>41</v>
      </c>
      <c r="B47" s="11">
        <v>43788</v>
      </c>
      <c r="C47" s="9">
        <v>4609</v>
      </c>
      <c r="D47" s="10" t="s">
        <v>11</v>
      </c>
      <c r="E47" s="10" t="s">
        <v>74</v>
      </c>
      <c r="F47" s="40">
        <v>209</v>
      </c>
      <c r="G47" s="13"/>
    </row>
    <row r="48" spans="1:7" ht="42.75" customHeight="1">
      <c r="A48" s="9">
        <f t="shared" si="0"/>
        <v>42</v>
      </c>
      <c r="B48" s="11">
        <v>43789</v>
      </c>
      <c r="C48" s="9">
        <v>4639</v>
      </c>
      <c r="D48" s="10" t="s">
        <v>75</v>
      </c>
      <c r="E48" s="10" t="s">
        <v>76</v>
      </c>
      <c r="F48" s="40">
        <v>2884.06</v>
      </c>
      <c r="G48" s="13"/>
    </row>
    <row r="49" spans="1:7" ht="42.75" customHeight="1">
      <c r="A49" s="9">
        <f t="shared" si="0"/>
        <v>43</v>
      </c>
      <c r="B49" s="11">
        <v>43789</v>
      </c>
      <c r="C49" s="9">
        <v>4640</v>
      </c>
      <c r="D49" s="10" t="s">
        <v>20</v>
      </c>
      <c r="E49" s="10" t="s">
        <v>77</v>
      </c>
      <c r="F49" s="40">
        <v>2849.69</v>
      </c>
      <c r="G49" s="13"/>
    </row>
    <row r="50" spans="1:7" ht="40.5" customHeight="1">
      <c r="A50" s="9">
        <f t="shared" si="0"/>
        <v>44</v>
      </c>
      <c r="B50" s="11">
        <v>43789</v>
      </c>
      <c r="C50" s="9">
        <v>4641</v>
      </c>
      <c r="D50" s="10" t="s">
        <v>20</v>
      </c>
      <c r="E50" s="10" t="s">
        <v>78</v>
      </c>
      <c r="F50" s="40">
        <v>2642.82</v>
      </c>
      <c r="G50" s="13"/>
    </row>
    <row r="51" spans="1:7" ht="38.25" customHeight="1">
      <c r="A51" s="9">
        <f t="shared" si="0"/>
        <v>45</v>
      </c>
      <c r="B51" s="11">
        <v>43789</v>
      </c>
      <c r="C51" s="9">
        <v>4642</v>
      </c>
      <c r="D51" s="10" t="s">
        <v>33</v>
      </c>
      <c r="E51" s="10" t="s">
        <v>79</v>
      </c>
      <c r="F51" s="40">
        <v>1970.38</v>
      </c>
      <c r="G51" s="13"/>
    </row>
    <row r="52" spans="1:7" ht="42" customHeight="1">
      <c r="A52" s="9">
        <f t="shared" si="0"/>
        <v>46</v>
      </c>
      <c r="B52" s="11">
        <v>43789</v>
      </c>
      <c r="C52" s="9">
        <v>4643</v>
      </c>
      <c r="D52" s="10" t="s">
        <v>11</v>
      </c>
      <c r="E52" s="10" t="s">
        <v>80</v>
      </c>
      <c r="F52" s="40">
        <v>79.34</v>
      </c>
      <c r="G52" s="13"/>
    </row>
    <row r="53" spans="1:7" ht="41.25" customHeight="1">
      <c r="A53" s="9">
        <f t="shared" si="0"/>
        <v>47</v>
      </c>
      <c r="B53" s="11">
        <v>43791</v>
      </c>
      <c r="C53" s="9">
        <v>4700</v>
      </c>
      <c r="D53" s="10" t="s">
        <v>81</v>
      </c>
      <c r="E53" s="10" t="s">
        <v>82</v>
      </c>
      <c r="F53" s="40">
        <v>4849.42</v>
      </c>
      <c r="G53" s="13"/>
    </row>
    <row r="54" spans="1:7" ht="44.25" customHeight="1">
      <c r="A54" s="9">
        <f t="shared" si="0"/>
        <v>48</v>
      </c>
      <c r="B54" s="11">
        <v>43791</v>
      </c>
      <c r="C54" s="9">
        <v>4701</v>
      </c>
      <c r="D54" s="10" t="s">
        <v>30</v>
      </c>
      <c r="E54" s="10" t="s">
        <v>83</v>
      </c>
      <c r="F54" s="40">
        <v>4832.6400000000003</v>
      </c>
      <c r="G54" s="13"/>
    </row>
    <row r="55" spans="1:7" ht="38.25" customHeight="1">
      <c r="A55" s="9">
        <f t="shared" si="0"/>
        <v>49</v>
      </c>
      <c r="B55" s="11">
        <v>43791</v>
      </c>
      <c r="C55" s="9">
        <v>4702</v>
      </c>
      <c r="D55" s="10" t="s">
        <v>30</v>
      </c>
      <c r="E55" s="10" t="s">
        <v>84</v>
      </c>
      <c r="F55" s="40">
        <v>7777.53</v>
      </c>
      <c r="G55" s="13"/>
    </row>
    <row r="56" spans="1:7" ht="40.5" customHeight="1">
      <c r="A56" s="9">
        <f t="shared" si="0"/>
        <v>50</v>
      </c>
      <c r="B56" s="11">
        <v>43791</v>
      </c>
      <c r="C56" s="9">
        <v>4703</v>
      </c>
      <c r="D56" s="10" t="s">
        <v>85</v>
      </c>
      <c r="E56" s="10" t="s">
        <v>86</v>
      </c>
      <c r="F56" s="40">
        <v>2291.34</v>
      </c>
      <c r="G56" s="13"/>
    </row>
    <row r="57" spans="1:7" ht="39.75" customHeight="1">
      <c r="A57" s="9">
        <f t="shared" si="0"/>
        <v>51</v>
      </c>
      <c r="B57" s="11">
        <v>43791</v>
      </c>
      <c r="C57" s="9">
        <v>4704</v>
      </c>
      <c r="D57" s="10" t="s">
        <v>87</v>
      </c>
      <c r="E57" s="10" t="s">
        <v>88</v>
      </c>
      <c r="F57" s="40">
        <v>2365.98</v>
      </c>
      <c r="G57" s="13"/>
    </row>
    <row r="58" spans="1:7" ht="39.75" customHeight="1">
      <c r="A58" s="9">
        <f t="shared" si="0"/>
        <v>52</v>
      </c>
      <c r="B58" s="11">
        <v>43791</v>
      </c>
      <c r="C58" s="9">
        <v>4744</v>
      </c>
      <c r="D58" s="10" t="s">
        <v>87</v>
      </c>
      <c r="E58" s="10" t="s">
        <v>89</v>
      </c>
      <c r="F58" s="40">
        <v>5570.96</v>
      </c>
      <c r="G58" s="13"/>
    </row>
    <row r="59" spans="1:7" ht="53.25" customHeight="1">
      <c r="A59" s="9">
        <f t="shared" si="0"/>
        <v>53</v>
      </c>
      <c r="B59" s="11">
        <v>43794</v>
      </c>
      <c r="C59" s="9">
        <v>1665</v>
      </c>
      <c r="D59" s="10" t="s">
        <v>9</v>
      </c>
      <c r="E59" s="10" t="s">
        <v>90</v>
      </c>
      <c r="F59" s="40">
        <v>-540.75</v>
      </c>
      <c r="G59" s="13"/>
    </row>
    <row r="60" spans="1:7" ht="54.75" customHeight="1">
      <c r="A60" s="9">
        <f t="shared" si="0"/>
        <v>54</v>
      </c>
      <c r="B60" s="11">
        <v>43794</v>
      </c>
      <c r="C60" s="9">
        <v>1666</v>
      </c>
      <c r="D60" s="10" t="s">
        <v>9</v>
      </c>
      <c r="E60" s="10" t="s">
        <v>91</v>
      </c>
      <c r="F60" s="40">
        <v>-631.59</v>
      </c>
      <c r="G60" s="13"/>
    </row>
    <row r="61" spans="1:7" ht="36" customHeight="1">
      <c r="A61" s="9">
        <f t="shared" si="0"/>
        <v>55</v>
      </c>
      <c r="B61" s="11">
        <v>43794</v>
      </c>
      <c r="C61" s="9">
        <v>4705</v>
      </c>
      <c r="D61" s="10" t="s">
        <v>92</v>
      </c>
      <c r="E61" s="10" t="s">
        <v>93</v>
      </c>
      <c r="F61" s="40">
        <v>17251.37</v>
      </c>
      <c r="G61" s="13"/>
    </row>
    <row r="62" spans="1:7" ht="45" customHeight="1">
      <c r="A62" s="9">
        <f t="shared" si="0"/>
        <v>56</v>
      </c>
      <c r="B62" s="11">
        <v>43794</v>
      </c>
      <c r="C62" s="9">
        <v>4706</v>
      </c>
      <c r="D62" s="10" t="s">
        <v>94</v>
      </c>
      <c r="E62" s="10" t="s">
        <v>95</v>
      </c>
      <c r="F62" s="40">
        <v>18926.939999999999</v>
      </c>
      <c r="G62" s="13"/>
    </row>
    <row r="63" spans="1:7" ht="29.25" customHeight="1">
      <c r="A63" s="9">
        <f t="shared" si="0"/>
        <v>57</v>
      </c>
      <c r="B63" s="11">
        <v>43794</v>
      </c>
      <c r="C63" s="9">
        <v>4707</v>
      </c>
      <c r="D63" s="10" t="s">
        <v>85</v>
      </c>
      <c r="E63" s="10" t="s">
        <v>84</v>
      </c>
      <c r="F63" s="40">
        <v>22284.51</v>
      </c>
      <c r="G63" s="13"/>
    </row>
    <row r="64" spans="1:7" ht="39" customHeight="1">
      <c r="A64" s="9">
        <f t="shared" si="0"/>
        <v>58</v>
      </c>
      <c r="B64" s="11">
        <v>43794</v>
      </c>
      <c r="C64" s="9">
        <v>4745</v>
      </c>
      <c r="D64" s="10" t="s">
        <v>96</v>
      </c>
      <c r="E64" s="10" t="s">
        <v>97</v>
      </c>
      <c r="F64" s="40">
        <v>69.02</v>
      </c>
      <c r="G64" s="13"/>
    </row>
    <row r="65" spans="1:8" ht="34.5" customHeight="1">
      <c r="A65" s="9">
        <f t="shared" si="0"/>
        <v>59</v>
      </c>
      <c r="B65" s="11">
        <v>43794</v>
      </c>
      <c r="C65" s="9">
        <v>4746</v>
      </c>
      <c r="D65" s="10" t="s">
        <v>98</v>
      </c>
      <c r="E65" s="10" t="s">
        <v>99</v>
      </c>
      <c r="F65" s="40">
        <v>248.71</v>
      </c>
      <c r="G65" s="13"/>
    </row>
    <row r="66" spans="1:8" ht="41.25" customHeight="1">
      <c r="A66" s="9">
        <f t="shared" si="0"/>
        <v>60</v>
      </c>
      <c r="B66" s="11">
        <v>43794</v>
      </c>
      <c r="C66" s="9">
        <v>4747</v>
      </c>
      <c r="D66" s="10" t="s">
        <v>100</v>
      </c>
      <c r="E66" s="10" t="s">
        <v>101</v>
      </c>
      <c r="F66" s="40">
        <v>324</v>
      </c>
      <c r="G66" s="13"/>
    </row>
    <row r="67" spans="1:8" ht="42.75" customHeight="1">
      <c r="A67" s="9">
        <f t="shared" si="0"/>
        <v>61</v>
      </c>
      <c r="B67" s="11">
        <v>43794</v>
      </c>
      <c r="C67" s="9">
        <v>4753</v>
      </c>
      <c r="D67" s="10" t="s">
        <v>81</v>
      </c>
      <c r="E67" s="10" t="s">
        <v>102</v>
      </c>
      <c r="F67" s="40">
        <v>1350.79</v>
      </c>
      <c r="G67" s="13"/>
    </row>
    <row r="68" spans="1:8" ht="41.25" customHeight="1">
      <c r="A68" s="9">
        <f t="shared" si="0"/>
        <v>62</v>
      </c>
      <c r="B68" s="11">
        <v>43795</v>
      </c>
      <c r="C68" s="9">
        <v>4713</v>
      </c>
      <c r="D68" s="10" t="s">
        <v>42</v>
      </c>
      <c r="E68" s="10" t="s">
        <v>103</v>
      </c>
      <c r="F68" s="40">
        <v>-1919.81</v>
      </c>
      <c r="G68" s="13"/>
    </row>
    <row r="69" spans="1:8" ht="45.75" customHeight="1">
      <c r="A69" s="9">
        <f t="shared" si="0"/>
        <v>63</v>
      </c>
      <c r="B69" s="11">
        <v>43795</v>
      </c>
      <c r="C69" s="9">
        <v>11414</v>
      </c>
      <c r="D69" s="10" t="s">
        <v>42</v>
      </c>
      <c r="E69" s="10" t="s">
        <v>104</v>
      </c>
      <c r="F69" s="40">
        <v>-25131.43</v>
      </c>
      <c r="G69" s="13"/>
    </row>
    <row r="70" spans="1:8" ht="39" customHeight="1">
      <c r="A70" s="9">
        <f t="shared" si="0"/>
        <v>64</v>
      </c>
      <c r="B70" s="11">
        <v>43795</v>
      </c>
      <c r="C70" s="9">
        <v>4797</v>
      </c>
      <c r="D70" s="10" t="s">
        <v>182</v>
      </c>
      <c r="E70" s="10" t="s">
        <v>183</v>
      </c>
      <c r="F70" s="40">
        <v>13655.96</v>
      </c>
    </row>
    <row r="71" spans="1:8" ht="36.75" customHeight="1">
      <c r="A71" s="9">
        <f t="shared" si="0"/>
        <v>65</v>
      </c>
      <c r="B71" s="11">
        <v>43795</v>
      </c>
      <c r="C71" s="9">
        <v>4798</v>
      </c>
      <c r="D71" s="10" t="s">
        <v>29</v>
      </c>
      <c r="E71" s="10" t="s">
        <v>105</v>
      </c>
      <c r="F71" s="40">
        <v>300</v>
      </c>
    </row>
    <row r="72" spans="1:8" ht="36.75" customHeight="1">
      <c r="A72" s="9">
        <f t="shared" si="0"/>
        <v>66</v>
      </c>
      <c r="B72" s="11">
        <v>43796</v>
      </c>
      <c r="C72" s="9">
        <v>1374</v>
      </c>
      <c r="D72" s="10" t="s">
        <v>106</v>
      </c>
      <c r="E72" s="10" t="s">
        <v>107</v>
      </c>
      <c r="F72" s="40">
        <v>300</v>
      </c>
      <c r="G72" s="14"/>
    </row>
    <row r="73" spans="1:8" ht="31.5" customHeight="1">
      <c r="A73" s="9">
        <f t="shared" ref="A73:A129" si="1">1+A72</f>
        <v>67</v>
      </c>
      <c r="B73" s="11">
        <v>43796</v>
      </c>
      <c r="C73" s="9">
        <v>4799</v>
      </c>
      <c r="D73" s="10" t="s">
        <v>31</v>
      </c>
      <c r="E73" s="10" t="s">
        <v>108</v>
      </c>
      <c r="F73" s="40">
        <v>200.62</v>
      </c>
      <c r="G73" s="32"/>
    </row>
    <row r="74" spans="1:8" ht="39" customHeight="1">
      <c r="A74" s="9">
        <f t="shared" si="1"/>
        <v>68</v>
      </c>
      <c r="B74" s="11">
        <v>43796</v>
      </c>
      <c r="C74" s="9">
        <v>4800</v>
      </c>
      <c r="D74" s="10" t="s">
        <v>109</v>
      </c>
      <c r="E74" s="10" t="s">
        <v>110</v>
      </c>
      <c r="F74" s="40">
        <v>104.98</v>
      </c>
      <c r="G74" s="32"/>
    </row>
    <row r="75" spans="1:8" ht="39" customHeight="1">
      <c r="A75" s="9">
        <f t="shared" si="1"/>
        <v>69</v>
      </c>
      <c r="B75" s="11">
        <v>43796</v>
      </c>
      <c r="C75" s="9">
        <v>4801</v>
      </c>
      <c r="D75" s="10" t="s">
        <v>26</v>
      </c>
      <c r="E75" s="10" t="s">
        <v>111</v>
      </c>
      <c r="F75" s="40">
        <v>408.82</v>
      </c>
    </row>
    <row r="76" spans="1:8" ht="46.5" customHeight="1">
      <c r="A76" s="9">
        <f t="shared" si="1"/>
        <v>70</v>
      </c>
      <c r="B76" s="11">
        <v>43796</v>
      </c>
      <c r="C76" s="9">
        <v>4802</v>
      </c>
      <c r="D76" s="10" t="s">
        <v>26</v>
      </c>
      <c r="E76" s="10" t="s">
        <v>112</v>
      </c>
      <c r="F76" s="40">
        <v>888.25</v>
      </c>
    </row>
    <row r="77" spans="1:8" ht="34.5" customHeight="1">
      <c r="A77" s="9">
        <f t="shared" si="1"/>
        <v>71</v>
      </c>
      <c r="B77" s="11">
        <v>43796</v>
      </c>
      <c r="C77" s="9">
        <v>4803</v>
      </c>
      <c r="D77" s="10" t="s">
        <v>113</v>
      </c>
      <c r="E77" s="10" t="s">
        <v>114</v>
      </c>
      <c r="F77" s="40">
        <v>272.16000000000003</v>
      </c>
      <c r="G77" s="16"/>
      <c r="H77" s="17"/>
    </row>
    <row r="78" spans="1:8" ht="37.5" customHeight="1">
      <c r="A78" s="9">
        <f t="shared" si="1"/>
        <v>72</v>
      </c>
      <c r="B78" s="11">
        <v>43796</v>
      </c>
      <c r="C78" s="9">
        <v>4804</v>
      </c>
      <c r="D78" s="10" t="s">
        <v>113</v>
      </c>
      <c r="E78" s="10" t="s">
        <v>115</v>
      </c>
      <c r="F78" s="40">
        <v>56.54</v>
      </c>
      <c r="G78" s="17"/>
      <c r="H78" s="17"/>
    </row>
    <row r="79" spans="1:8" ht="38.25" customHeight="1">
      <c r="A79" s="9">
        <f t="shared" si="1"/>
        <v>73</v>
      </c>
      <c r="B79" s="11">
        <v>43796</v>
      </c>
      <c r="C79" s="9">
        <v>4805</v>
      </c>
      <c r="D79" s="10" t="s">
        <v>15</v>
      </c>
      <c r="E79" s="10" t="s">
        <v>116</v>
      </c>
      <c r="F79" s="40">
        <v>442.28</v>
      </c>
    </row>
    <row r="80" spans="1:8" ht="43.5" customHeight="1">
      <c r="A80" s="9">
        <f t="shared" si="1"/>
        <v>74</v>
      </c>
      <c r="B80" s="11">
        <v>43796</v>
      </c>
      <c r="C80" s="9">
        <v>4806</v>
      </c>
      <c r="D80" s="10" t="s">
        <v>117</v>
      </c>
      <c r="E80" s="10" t="s">
        <v>118</v>
      </c>
      <c r="F80" s="40">
        <v>1892.1</v>
      </c>
    </row>
    <row r="81" spans="1:8" ht="36.75" customHeight="1">
      <c r="A81" s="9">
        <f t="shared" si="1"/>
        <v>75</v>
      </c>
      <c r="B81" s="11">
        <v>43796</v>
      </c>
      <c r="C81" s="9">
        <v>4807</v>
      </c>
      <c r="D81" s="10" t="s">
        <v>119</v>
      </c>
      <c r="E81" s="10" t="s">
        <v>120</v>
      </c>
      <c r="F81" s="40">
        <v>1825.28</v>
      </c>
    </row>
    <row r="82" spans="1:8" ht="39" customHeight="1">
      <c r="A82" s="9">
        <f t="shared" si="1"/>
        <v>76</v>
      </c>
      <c r="B82" s="11">
        <v>43796</v>
      </c>
      <c r="C82" s="9">
        <v>4808</v>
      </c>
      <c r="D82" s="10" t="s">
        <v>19</v>
      </c>
      <c r="E82" s="10" t="s">
        <v>121</v>
      </c>
      <c r="F82" s="40">
        <v>297.5</v>
      </c>
    </row>
    <row r="83" spans="1:8" ht="36.75" customHeight="1">
      <c r="A83" s="9">
        <f t="shared" si="1"/>
        <v>77</v>
      </c>
      <c r="B83" s="11">
        <v>43796</v>
      </c>
      <c r="C83" s="9">
        <v>4809</v>
      </c>
      <c r="D83" s="10" t="s">
        <v>21</v>
      </c>
      <c r="E83" s="10" t="s">
        <v>122</v>
      </c>
      <c r="F83" s="40">
        <v>26857.41</v>
      </c>
    </row>
    <row r="84" spans="1:8" ht="33.75" customHeight="1">
      <c r="A84" s="9">
        <f t="shared" si="1"/>
        <v>78</v>
      </c>
      <c r="B84" s="11">
        <v>43796</v>
      </c>
      <c r="C84" s="9">
        <v>4810</v>
      </c>
      <c r="D84" s="10" t="s">
        <v>123</v>
      </c>
      <c r="E84" s="10" t="s">
        <v>124</v>
      </c>
      <c r="F84" s="40">
        <v>393.19</v>
      </c>
    </row>
    <row r="85" spans="1:8" ht="44.25" customHeight="1">
      <c r="A85" s="9">
        <f t="shared" si="1"/>
        <v>79</v>
      </c>
      <c r="B85" s="11">
        <v>43796</v>
      </c>
      <c r="C85" s="9">
        <v>4811</v>
      </c>
      <c r="D85" s="10" t="s">
        <v>28</v>
      </c>
      <c r="E85" s="10" t="s">
        <v>125</v>
      </c>
      <c r="F85" s="40">
        <v>426.44</v>
      </c>
      <c r="G85" s="13"/>
    </row>
    <row r="86" spans="1:8" ht="26.25" customHeight="1">
      <c r="A86" s="9">
        <f t="shared" si="1"/>
        <v>80</v>
      </c>
      <c r="B86" s="11">
        <v>43796</v>
      </c>
      <c r="C86" s="9">
        <v>4812</v>
      </c>
      <c r="D86" s="10" t="s">
        <v>27</v>
      </c>
      <c r="E86" s="10" t="s">
        <v>126</v>
      </c>
      <c r="F86" s="40">
        <v>223.72</v>
      </c>
    </row>
    <row r="87" spans="1:8" ht="38.25" customHeight="1">
      <c r="A87" s="9">
        <f t="shared" si="1"/>
        <v>81</v>
      </c>
      <c r="B87" s="11">
        <v>43796</v>
      </c>
      <c r="C87" s="9">
        <v>4813</v>
      </c>
      <c r="D87" s="10" t="s">
        <v>127</v>
      </c>
      <c r="E87" s="10" t="s">
        <v>128</v>
      </c>
      <c r="F87" s="40">
        <v>6069</v>
      </c>
      <c r="G87" s="14"/>
    </row>
    <row r="88" spans="1:8" ht="41.25" customHeight="1">
      <c r="A88" s="9">
        <f t="shared" si="1"/>
        <v>82</v>
      </c>
      <c r="B88" s="11">
        <v>43796</v>
      </c>
      <c r="C88" s="9">
        <v>4814</v>
      </c>
      <c r="D88" s="10" t="s">
        <v>129</v>
      </c>
      <c r="E88" s="10" t="s">
        <v>130</v>
      </c>
      <c r="F88" s="40">
        <v>2261</v>
      </c>
    </row>
    <row r="89" spans="1:8" ht="39" customHeight="1">
      <c r="A89" s="9">
        <f t="shared" si="1"/>
        <v>83</v>
      </c>
      <c r="B89" s="11">
        <v>43796</v>
      </c>
      <c r="C89" s="9">
        <v>4816</v>
      </c>
      <c r="D89" s="10" t="s">
        <v>13</v>
      </c>
      <c r="E89" s="10" t="s">
        <v>131</v>
      </c>
      <c r="F89" s="40">
        <v>5268.45</v>
      </c>
    </row>
    <row r="90" spans="1:8" ht="36" customHeight="1">
      <c r="A90" s="9">
        <f t="shared" si="1"/>
        <v>84</v>
      </c>
      <c r="B90" s="11">
        <v>43797</v>
      </c>
      <c r="C90" s="9">
        <v>1377</v>
      </c>
      <c r="D90" s="10" t="s">
        <v>12</v>
      </c>
      <c r="E90" s="10" t="s">
        <v>184</v>
      </c>
      <c r="F90" s="40">
        <v>536</v>
      </c>
      <c r="G90" s="44"/>
      <c r="H90" s="45"/>
    </row>
    <row r="91" spans="1:8" ht="38.25" customHeight="1">
      <c r="A91" s="9">
        <f t="shared" si="1"/>
        <v>85</v>
      </c>
      <c r="B91" s="11">
        <v>43797</v>
      </c>
      <c r="C91" s="9">
        <v>1</v>
      </c>
      <c r="D91" s="10" t="s">
        <v>9</v>
      </c>
      <c r="E91" s="10" t="s">
        <v>132</v>
      </c>
      <c r="F91" s="40">
        <v>-580.35</v>
      </c>
    </row>
    <row r="92" spans="1:8" ht="40.5" customHeight="1">
      <c r="A92" s="9">
        <f t="shared" si="1"/>
        <v>86</v>
      </c>
      <c r="B92" s="11">
        <v>43797</v>
      </c>
      <c r="C92" s="9">
        <v>1</v>
      </c>
      <c r="D92" s="10" t="s">
        <v>9</v>
      </c>
      <c r="E92" s="10" t="s">
        <v>133</v>
      </c>
      <c r="F92" s="40">
        <v>-76.709999999999994</v>
      </c>
      <c r="G92" s="13"/>
    </row>
    <row r="93" spans="1:8" ht="42" customHeight="1">
      <c r="A93" s="9">
        <f t="shared" si="1"/>
        <v>87</v>
      </c>
      <c r="B93" s="11">
        <v>43797</v>
      </c>
      <c r="C93" s="9">
        <v>1</v>
      </c>
      <c r="D93" s="10" t="s">
        <v>9</v>
      </c>
      <c r="E93" s="10" t="s">
        <v>134</v>
      </c>
      <c r="F93" s="40">
        <v>-137.78</v>
      </c>
    </row>
    <row r="94" spans="1:8" ht="40.5" customHeight="1">
      <c r="A94" s="9">
        <f t="shared" si="1"/>
        <v>88</v>
      </c>
      <c r="B94" s="11">
        <v>43797</v>
      </c>
      <c r="C94" s="9">
        <v>4815</v>
      </c>
      <c r="D94" s="10" t="s">
        <v>135</v>
      </c>
      <c r="E94" s="10" t="s">
        <v>136</v>
      </c>
      <c r="F94" s="40">
        <v>294.52999999999997</v>
      </c>
    </row>
    <row r="95" spans="1:8" ht="58.5" customHeight="1">
      <c r="A95" s="9">
        <f t="shared" si="1"/>
        <v>89</v>
      </c>
      <c r="B95" s="11">
        <v>43797</v>
      </c>
      <c r="C95" s="9">
        <v>4819</v>
      </c>
      <c r="D95" s="10" t="s">
        <v>186</v>
      </c>
      <c r="E95" s="10" t="s">
        <v>185</v>
      </c>
      <c r="F95" s="40">
        <v>1050.99</v>
      </c>
    </row>
    <row r="96" spans="1:8" ht="52.5" customHeight="1">
      <c r="A96" s="9">
        <f t="shared" si="1"/>
        <v>90</v>
      </c>
      <c r="B96" s="11">
        <v>43797</v>
      </c>
      <c r="C96" s="9">
        <v>4820</v>
      </c>
      <c r="D96" s="10" t="s">
        <v>186</v>
      </c>
      <c r="E96" s="10" t="s">
        <v>187</v>
      </c>
      <c r="F96" s="40">
        <v>1432.84</v>
      </c>
    </row>
    <row r="97" spans="1:7" ht="54" customHeight="1">
      <c r="A97" s="9">
        <f t="shared" si="1"/>
        <v>91</v>
      </c>
      <c r="B97" s="11">
        <v>43797</v>
      </c>
      <c r="C97" s="9">
        <v>4821</v>
      </c>
      <c r="D97" s="10" t="s">
        <v>188</v>
      </c>
      <c r="E97" s="10" t="s">
        <v>189</v>
      </c>
      <c r="F97" s="40">
        <v>694.34</v>
      </c>
      <c r="G97" s="18"/>
    </row>
    <row r="98" spans="1:7" ht="35.25" customHeight="1">
      <c r="A98" s="9">
        <f t="shared" si="1"/>
        <v>92</v>
      </c>
      <c r="B98" s="11">
        <v>43797</v>
      </c>
      <c r="C98" s="9">
        <v>4823</v>
      </c>
      <c r="D98" s="10" t="s">
        <v>137</v>
      </c>
      <c r="E98" s="10" t="s">
        <v>138</v>
      </c>
      <c r="F98" s="40">
        <v>80.92</v>
      </c>
    </row>
    <row r="99" spans="1:7" ht="35.25" customHeight="1">
      <c r="A99" s="9">
        <f t="shared" si="1"/>
        <v>93</v>
      </c>
      <c r="B99" s="11">
        <v>43797</v>
      </c>
      <c r="C99" s="9">
        <v>4824</v>
      </c>
      <c r="D99" s="10" t="s">
        <v>16</v>
      </c>
      <c r="E99" s="10" t="s">
        <v>139</v>
      </c>
      <c r="F99" s="40">
        <v>8370.81</v>
      </c>
    </row>
    <row r="100" spans="1:7" ht="39.75" customHeight="1">
      <c r="A100" s="9">
        <f t="shared" si="1"/>
        <v>94</v>
      </c>
      <c r="B100" s="11">
        <v>43798</v>
      </c>
      <c r="C100" s="9">
        <v>1390</v>
      </c>
      <c r="D100" s="10" t="s">
        <v>11</v>
      </c>
      <c r="E100" s="10" t="s">
        <v>140</v>
      </c>
      <c r="F100" s="40">
        <v>460</v>
      </c>
    </row>
    <row r="101" spans="1:7" ht="44.25" customHeight="1">
      <c r="A101" s="9">
        <f t="shared" si="1"/>
        <v>95</v>
      </c>
      <c r="B101" s="11">
        <v>43798</v>
      </c>
      <c r="C101" s="9">
        <v>1391</v>
      </c>
      <c r="D101" s="10" t="s">
        <v>11</v>
      </c>
      <c r="E101" s="10" t="s">
        <v>140</v>
      </c>
      <c r="F101" s="40">
        <v>460</v>
      </c>
      <c r="G101" s="13"/>
    </row>
    <row r="102" spans="1:7" ht="35.25" customHeight="1">
      <c r="A102" s="9">
        <f t="shared" si="1"/>
        <v>96</v>
      </c>
      <c r="B102" s="11">
        <v>43798</v>
      </c>
      <c r="C102" s="9">
        <v>1392</v>
      </c>
      <c r="D102" s="10" t="s">
        <v>11</v>
      </c>
      <c r="E102" s="10" t="s">
        <v>140</v>
      </c>
      <c r="F102" s="40">
        <v>460</v>
      </c>
    </row>
    <row r="103" spans="1:7" ht="36" customHeight="1">
      <c r="A103" s="9">
        <f t="shared" si="1"/>
        <v>97</v>
      </c>
      <c r="B103" s="11">
        <v>43798</v>
      </c>
      <c r="C103" s="9">
        <v>4743</v>
      </c>
      <c r="D103" s="10" t="s">
        <v>14</v>
      </c>
      <c r="E103" s="10" t="s">
        <v>141</v>
      </c>
      <c r="F103" s="40">
        <v>683</v>
      </c>
    </row>
    <row r="104" spans="1:7" ht="22.5" customHeight="1">
      <c r="A104" s="9">
        <f t="shared" si="1"/>
        <v>98</v>
      </c>
      <c r="B104" s="11">
        <v>43798</v>
      </c>
      <c r="C104" s="9">
        <v>4824</v>
      </c>
      <c r="D104" s="10" t="s">
        <v>19</v>
      </c>
      <c r="E104" s="10" t="s">
        <v>142</v>
      </c>
      <c r="F104" s="40">
        <v>111.63</v>
      </c>
    </row>
    <row r="105" spans="1:7" ht="37.5" customHeight="1">
      <c r="A105" s="9">
        <f t="shared" si="1"/>
        <v>99</v>
      </c>
      <c r="B105" s="11">
        <v>43798</v>
      </c>
      <c r="C105" s="9">
        <v>4825</v>
      </c>
      <c r="D105" s="10" t="s">
        <v>32</v>
      </c>
      <c r="E105" s="10" t="s">
        <v>143</v>
      </c>
      <c r="F105" s="40">
        <v>3170.59</v>
      </c>
    </row>
    <row r="106" spans="1:7" ht="47.25" customHeight="1">
      <c r="A106" s="9">
        <f t="shared" si="1"/>
        <v>100</v>
      </c>
      <c r="B106" s="11">
        <v>43798</v>
      </c>
      <c r="C106" s="9">
        <v>4826</v>
      </c>
      <c r="D106" s="10" t="s">
        <v>25</v>
      </c>
      <c r="E106" s="10" t="s">
        <v>144</v>
      </c>
      <c r="F106" s="40">
        <v>261.8</v>
      </c>
    </row>
    <row r="107" spans="1:7" ht="36.75" customHeight="1">
      <c r="A107" s="9">
        <f t="shared" si="1"/>
        <v>101</v>
      </c>
      <c r="B107" s="11">
        <v>43798</v>
      </c>
      <c r="C107" s="9">
        <v>4827</v>
      </c>
      <c r="D107" s="10" t="s">
        <v>25</v>
      </c>
      <c r="E107" s="10" t="s">
        <v>145</v>
      </c>
      <c r="F107" s="40">
        <v>65.45</v>
      </c>
    </row>
    <row r="108" spans="1:7" ht="33" customHeight="1">
      <c r="A108" s="9">
        <f t="shared" si="1"/>
        <v>102</v>
      </c>
      <c r="B108" s="11">
        <v>43798</v>
      </c>
      <c r="C108" s="9">
        <v>4828</v>
      </c>
      <c r="D108" s="10" t="s">
        <v>146</v>
      </c>
      <c r="E108" s="10" t="s">
        <v>147</v>
      </c>
      <c r="F108" s="40">
        <v>427</v>
      </c>
    </row>
    <row r="109" spans="1:7" ht="55.5" customHeight="1">
      <c r="A109" s="9">
        <f t="shared" si="1"/>
        <v>103</v>
      </c>
      <c r="B109" s="11">
        <v>43798</v>
      </c>
      <c r="C109" s="9">
        <v>4829</v>
      </c>
      <c r="D109" s="10" t="s">
        <v>22</v>
      </c>
      <c r="E109" s="10" t="s">
        <v>148</v>
      </c>
      <c r="F109" s="40">
        <v>67943.360000000001</v>
      </c>
    </row>
    <row r="110" spans="1:7" ht="42.75" customHeight="1">
      <c r="A110" s="9">
        <f t="shared" si="1"/>
        <v>104</v>
      </c>
      <c r="B110" s="11">
        <v>43798</v>
      </c>
      <c r="C110" s="9">
        <v>4830</v>
      </c>
      <c r="D110" s="10" t="s">
        <v>87</v>
      </c>
      <c r="E110" s="10" t="s">
        <v>149</v>
      </c>
      <c r="F110" s="40">
        <v>4060.76</v>
      </c>
    </row>
    <row r="111" spans="1:7" ht="36.75" customHeight="1">
      <c r="A111" s="9">
        <f t="shared" si="1"/>
        <v>105</v>
      </c>
      <c r="B111" s="11">
        <v>43798</v>
      </c>
      <c r="C111" s="9">
        <v>4848</v>
      </c>
      <c r="D111" s="10" t="s">
        <v>150</v>
      </c>
      <c r="E111" s="10" t="s">
        <v>151</v>
      </c>
      <c r="F111" s="40">
        <v>7815.92</v>
      </c>
    </row>
    <row r="112" spans="1:7" ht="39.75" customHeight="1">
      <c r="A112" s="9">
        <f t="shared" si="1"/>
        <v>106</v>
      </c>
      <c r="B112" s="11">
        <v>43798</v>
      </c>
      <c r="C112" s="9">
        <v>4849</v>
      </c>
      <c r="D112" s="10" t="s">
        <v>100</v>
      </c>
      <c r="E112" s="10" t="s">
        <v>152</v>
      </c>
      <c r="F112" s="40">
        <v>46</v>
      </c>
    </row>
    <row r="113" spans="1:7" ht="41.25" customHeight="1">
      <c r="A113" s="9">
        <f t="shared" si="1"/>
        <v>107</v>
      </c>
      <c r="B113" s="11">
        <v>43798</v>
      </c>
      <c r="C113" s="9">
        <v>4850</v>
      </c>
      <c r="D113" s="10" t="s">
        <v>153</v>
      </c>
      <c r="E113" s="10" t="s">
        <v>154</v>
      </c>
      <c r="F113" s="40">
        <v>1582.7</v>
      </c>
    </row>
    <row r="114" spans="1:7" ht="46.5" customHeight="1">
      <c r="A114" s="9">
        <f t="shared" si="1"/>
        <v>108</v>
      </c>
      <c r="B114" s="11">
        <v>43798</v>
      </c>
      <c r="C114" s="9">
        <v>4851</v>
      </c>
      <c r="D114" s="10" t="s">
        <v>16</v>
      </c>
      <c r="E114" s="10" t="s">
        <v>155</v>
      </c>
      <c r="F114" s="40">
        <v>2011.67</v>
      </c>
    </row>
    <row r="115" spans="1:7" ht="45.75" customHeight="1">
      <c r="A115" s="9">
        <f t="shared" si="1"/>
        <v>109</v>
      </c>
      <c r="B115" s="11">
        <v>43798</v>
      </c>
      <c r="C115" s="9">
        <v>4852</v>
      </c>
      <c r="D115" s="10" t="s">
        <v>16</v>
      </c>
      <c r="E115" s="10" t="s">
        <v>156</v>
      </c>
      <c r="F115" s="40">
        <v>3786.68</v>
      </c>
      <c r="G115" s="14"/>
    </row>
    <row r="116" spans="1:7" ht="39.75" customHeight="1">
      <c r="A116" s="9">
        <f t="shared" si="1"/>
        <v>110</v>
      </c>
      <c r="B116" s="11">
        <v>43798</v>
      </c>
      <c r="C116" s="9">
        <v>4853</v>
      </c>
      <c r="D116" s="10" t="s">
        <v>33</v>
      </c>
      <c r="E116" s="10" t="s">
        <v>157</v>
      </c>
      <c r="F116" s="40">
        <v>1365.17</v>
      </c>
      <c r="G116" s="14"/>
    </row>
    <row r="117" spans="1:7" ht="39" customHeight="1">
      <c r="A117" s="9">
        <f t="shared" si="1"/>
        <v>111</v>
      </c>
      <c r="B117" s="11">
        <v>43798</v>
      </c>
      <c r="C117" s="9">
        <v>4854</v>
      </c>
      <c r="D117" s="10" t="s">
        <v>158</v>
      </c>
      <c r="E117" s="10" t="s">
        <v>159</v>
      </c>
      <c r="F117" s="40">
        <v>6828.76</v>
      </c>
      <c r="G117" s="14"/>
    </row>
    <row r="118" spans="1:7" ht="33.75" customHeight="1">
      <c r="A118" s="9">
        <f t="shared" si="1"/>
        <v>112</v>
      </c>
      <c r="B118" s="11">
        <v>43798</v>
      </c>
      <c r="C118" s="9">
        <v>4855</v>
      </c>
      <c r="D118" s="10" t="s">
        <v>160</v>
      </c>
      <c r="E118" s="10" t="s">
        <v>161</v>
      </c>
      <c r="F118" s="40">
        <v>49.39</v>
      </c>
      <c r="G118" s="14"/>
    </row>
    <row r="119" spans="1:7" ht="44.25" customHeight="1">
      <c r="A119" s="9">
        <f t="shared" si="1"/>
        <v>113</v>
      </c>
      <c r="B119" s="11">
        <v>43798</v>
      </c>
      <c r="C119" s="9">
        <v>4856</v>
      </c>
      <c r="D119" s="10" t="s">
        <v>162</v>
      </c>
      <c r="E119" s="10" t="s">
        <v>163</v>
      </c>
      <c r="F119" s="40">
        <v>1990.63</v>
      </c>
      <c r="G119" s="19"/>
    </row>
    <row r="120" spans="1:7" ht="42.75" customHeight="1">
      <c r="A120" s="9">
        <f t="shared" si="1"/>
        <v>114</v>
      </c>
      <c r="B120" s="11">
        <v>43798</v>
      </c>
      <c r="C120" s="9">
        <v>4857</v>
      </c>
      <c r="D120" s="24" t="s">
        <v>19</v>
      </c>
      <c r="E120" s="24" t="s">
        <v>164</v>
      </c>
      <c r="F120" s="40">
        <v>2915.5</v>
      </c>
      <c r="G120" s="19"/>
    </row>
    <row r="121" spans="1:7" ht="42" customHeight="1">
      <c r="A121" s="9">
        <f t="shared" si="1"/>
        <v>115</v>
      </c>
      <c r="B121" s="11">
        <v>43798</v>
      </c>
      <c r="C121" s="9">
        <v>4858</v>
      </c>
      <c r="D121" s="33" t="s">
        <v>165</v>
      </c>
      <c r="E121" s="24" t="s">
        <v>166</v>
      </c>
      <c r="F121" s="40">
        <v>14280</v>
      </c>
      <c r="G121" s="19"/>
    </row>
    <row r="122" spans="1:7" ht="33.75" customHeight="1">
      <c r="A122" s="9">
        <f t="shared" si="1"/>
        <v>116</v>
      </c>
      <c r="B122" s="11">
        <v>43798</v>
      </c>
      <c r="C122" s="9">
        <v>4859</v>
      </c>
      <c r="D122" s="23" t="s">
        <v>85</v>
      </c>
      <c r="E122" s="20" t="s">
        <v>167</v>
      </c>
      <c r="F122" s="40">
        <v>918.54</v>
      </c>
      <c r="G122" s="19"/>
    </row>
    <row r="123" spans="1:7" ht="56.25" customHeight="1">
      <c r="A123" s="9">
        <f t="shared" si="1"/>
        <v>117</v>
      </c>
      <c r="B123" s="11">
        <v>43798</v>
      </c>
      <c r="C123" s="9">
        <v>4860</v>
      </c>
      <c r="D123" s="10" t="s">
        <v>168</v>
      </c>
      <c r="E123" s="10" t="s">
        <v>169</v>
      </c>
      <c r="F123" s="40">
        <v>2500</v>
      </c>
      <c r="G123" s="19"/>
    </row>
    <row r="124" spans="1:7" ht="42" customHeight="1">
      <c r="A124" s="9">
        <f t="shared" si="1"/>
        <v>118</v>
      </c>
      <c r="B124" s="11">
        <v>43798</v>
      </c>
      <c r="C124" s="9">
        <v>4861</v>
      </c>
      <c r="D124" s="10" t="s">
        <v>146</v>
      </c>
      <c r="E124" s="10" t="s">
        <v>170</v>
      </c>
      <c r="F124" s="40">
        <v>45.33</v>
      </c>
      <c r="G124" s="34"/>
    </row>
    <row r="125" spans="1:7" ht="33" customHeight="1">
      <c r="A125" s="9">
        <f t="shared" si="1"/>
        <v>119</v>
      </c>
      <c r="B125" s="11">
        <v>43798</v>
      </c>
      <c r="C125" s="9">
        <v>4866</v>
      </c>
      <c r="D125" s="24" t="s">
        <v>18</v>
      </c>
      <c r="E125" s="24" t="s">
        <v>171</v>
      </c>
      <c r="F125" s="40">
        <v>2078.44</v>
      </c>
      <c r="G125" s="19"/>
    </row>
    <row r="126" spans="1:7" ht="33" customHeight="1">
      <c r="A126" s="9">
        <f t="shared" si="1"/>
        <v>120</v>
      </c>
      <c r="B126" s="11">
        <v>43798</v>
      </c>
      <c r="C126" s="9">
        <v>4867</v>
      </c>
      <c r="D126" s="10" t="s">
        <v>172</v>
      </c>
      <c r="E126" s="24" t="s">
        <v>173</v>
      </c>
      <c r="F126" s="40">
        <v>59.08</v>
      </c>
      <c r="G126" s="19"/>
    </row>
    <row r="127" spans="1:7" ht="39.75" customHeight="1">
      <c r="A127" s="9">
        <f t="shared" si="1"/>
        <v>121</v>
      </c>
      <c r="B127" s="11">
        <v>43798</v>
      </c>
      <c r="C127" s="9">
        <v>4872</v>
      </c>
      <c r="D127" s="10" t="s">
        <v>11</v>
      </c>
      <c r="E127" s="10" t="s">
        <v>174</v>
      </c>
      <c r="F127" s="40">
        <v>54.5</v>
      </c>
      <c r="G127" s="19"/>
    </row>
    <row r="128" spans="1:7" ht="34.5" customHeight="1">
      <c r="A128" s="9">
        <f t="shared" si="1"/>
        <v>122</v>
      </c>
      <c r="B128" s="11">
        <v>43798</v>
      </c>
      <c r="C128" s="9">
        <v>4873</v>
      </c>
      <c r="D128" s="10" t="s">
        <v>11</v>
      </c>
      <c r="E128" s="10" t="s">
        <v>174</v>
      </c>
      <c r="F128" s="40">
        <v>60.16</v>
      </c>
      <c r="G128" s="19"/>
    </row>
    <row r="129" spans="1:7" ht="54" customHeight="1" thickBot="1">
      <c r="A129" s="9">
        <f t="shared" si="1"/>
        <v>123</v>
      </c>
      <c r="B129" s="26">
        <v>43798</v>
      </c>
      <c r="C129" s="21">
        <v>4875</v>
      </c>
      <c r="D129" s="10" t="s">
        <v>29</v>
      </c>
      <c r="E129" s="10" t="s">
        <v>175</v>
      </c>
      <c r="F129" s="41">
        <v>5000</v>
      </c>
      <c r="G129" s="19"/>
    </row>
    <row r="130" spans="1:7" s="39" customFormat="1" ht="26.25" customHeight="1" thickBot="1">
      <c r="A130" s="36"/>
      <c r="B130" s="42"/>
      <c r="C130" s="25"/>
      <c r="D130" s="25" t="s">
        <v>8</v>
      </c>
      <c r="E130" s="37"/>
      <c r="F130" s="43">
        <f>SUM(F7:F129)</f>
        <v>349105.53</v>
      </c>
      <c r="G130" s="38"/>
    </row>
    <row r="131" spans="1:7" ht="43.5" customHeight="1">
      <c r="A131" s="19"/>
      <c r="B131" s="19"/>
      <c r="C131" s="19"/>
      <c r="D131" s="19"/>
      <c r="E131" s="35"/>
      <c r="F131" s="35"/>
      <c r="G131" s="19"/>
    </row>
    <row r="132" spans="1:7" ht="39.75" customHeight="1">
      <c r="A132" s="19"/>
      <c r="B132" s="19"/>
      <c r="C132" s="19"/>
      <c r="D132" s="19"/>
      <c r="E132" s="35"/>
      <c r="F132" s="35"/>
      <c r="G132" s="19"/>
    </row>
    <row r="133" spans="1:7" ht="37.5" customHeight="1">
      <c r="A133" s="19"/>
      <c r="B133" s="19"/>
      <c r="C133" s="19"/>
      <c r="D133" s="19"/>
      <c r="E133" s="35"/>
      <c r="F133" s="35"/>
      <c r="G133" s="19"/>
    </row>
    <row r="134" spans="1:7" ht="30.75" customHeight="1">
      <c r="A134" s="19"/>
      <c r="B134" s="19"/>
      <c r="C134" s="19"/>
      <c r="D134" s="19"/>
      <c r="E134" s="35"/>
      <c r="F134" s="35"/>
      <c r="G134" s="19"/>
    </row>
    <row r="135" spans="1:7" ht="24" customHeight="1">
      <c r="A135" s="19"/>
      <c r="B135" s="19"/>
      <c r="C135" s="19"/>
      <c r="D135" s="19"/>
      <c r="E135" s="35"/>
      <c r="F135" s="35"/>
      <c r="G135" s="19"/>
    </row>
    <row r="136" spans="1:7" ht="52.5" customHeight="1">
      <c r="A136" s="19"/>
      <c r="B136" s="19"/>
      <c r="C136" s="19"/>
      <c r="D136" s="19"/>
      <c r="E136" s="19"/>
      <c r="F136" s="19"/>
      <c r="G136" s="19"/>
    </row>
    <row r="137" spans="1:7" ht="55.5" customHeight="1">
      <c r="A137" s="19"/>
      <c r="B137" s="19"/>
      <c r="C137" s="19"/>
      <c r="D137" s="19"/>
      <c r="E137" s="19"/>
      <c r="F137" s="19"/>
      <c r="G137" s="19"/>
    </row>
    <row r="138" spans="1:7" ht="70.5" customHeight="1">
      <c r="A138" s="19"/>
      <c r="B138" s="19"/>
      <c r="C138" s="19"/>
      <c r="D138" s="19"/>
      <c r="E138" s="19"/>
      <c r="F138" s="19"/>
      <c r="G138" s="19"/>
    </row>
    <row r="139" spans="1:7" ht="66" customHeight="1">
      <c r="A139" s="19"/>
      <c r="B139" s="19"/>
      <c r="C139" s="19"/>
      <c r="D139" s="19"/>
      <c r="E139" s="19"/>
      <c r="F139" s="19"/>
      <c r="G139" s="19"/>
    </row>
    <row r="140" spans="1:7" ht="64.5" customHeight="1">
      <c r="A140" s="19"/>
      <c r="B140" s="19"/>
      <c r="C140" s="19"/>
      <c r="D140" s="19"/>
      <c r="E140" s="19"/>
      <c r="F140" s="19"/>
      <c r="G140" s="19"/>
    </row>
    <row r="141" spans="1:7" ht="36.75" customHeight="1">
      <c r="A141" s="19"/>
      <c r="B141" s="19"/>
      <c r="C141" s="19"/>
      <c r="D141" s="19"/>
      <c r="E141" s="19"/>
      <c r="F141" s="19"/>
      <c r="G141" s="19"/>
    </row>
    <row r="142" spans="1:7" ht="34.5" customHeight="1">
      <c r="A142" s="19"/>
      <c r="B142" s="19"/>
      <c r="C142" s="19"/>
      <c r="D142" s="19"/>
      <c r="E142" s="19"/>
      <c r="F142" s="19"/>
      <c r="G142" s="19"/>
    </row>
    <row r="143" spans="1:7" ht="39" customHeight="1">
      <c r="A143" s="19"/>
      <c r="B143" s="19"/>
      <c r="C143" s="19"/>
      <c r="D143" s="19"/>
      <c r="E143" s="19"/>
      <c r="F143" s="19"/>
      <c r="G143" s="19"/>
    </row>
    <row r="144" spans="1:7" ht="31.5" customHeight="1">
      <c r="A144" s="19"/>
      <c r="B144" s="19"/>
      <c r="C144" s="19"/>
      <c r="D144" s="19"/>
      <c r="E144" s="19"/>
      <c r="F144" s="19"/>
      <c r="G144" s="19"/>
    </row>
    <row r="145" spans="1:7" ht="32.25" customHeight="1">
      <c r="A145" s="19"/>
      <c r="B145" s="19"/>
      <c r="C145" s="19"/>
      <c r="D145" s="19"/>
      <c r="E145" s="19"/>
      <c r="F145" s="19"/>
      <c r="G145" s="19"/>
    </row>
    <row r="146" spans="1:7" ht="37.5" customHeight="1">
      <c r="A146" s="19"/>
      <c r="B146" s="19"/>
      <c r="C146" s="19"/>
      <c r="D146" s="19"/>
      <c r="E146" s="19"/>
      <c r="F146" s="19"/>
      <c r="G146" s="19"/>
    </row>
    <row r="147" spans="1:7" ht="45.75" customHeight="1">
      <c r="A147" s="19"/>
      <c r="B147" s="19"/>
      <c r="C147" s="19"/>
      <c r="D147" s="19"/>
      <c r="E147" s="19"/>
      <c r="F147" s="19"/>
      <c r="G147" s="19"/>
    </row>
    <row r="148" spans="1:7" ht="33.75" customHeight="1">
      <c r="A148" s="19"/>
      <c r="B148" s="19"/>
      <c r="C148" s="19"/>
      <c r="D148" s="19"/>
      <c r="E148" s="19"/>
      <c r="F148" s="19"/>
      <c r="G148" s="19"/>
    </row>
    <row r="149" spans="1:7" ht="42" customHeight="1">
      <c r="A149" s="19"/>
      <c r="B149" s="19"/>
      <c r="C149" s="19"/>
      <c r="D149" s="19"/>
      <c r="E149" s="19"/>
      <c r="F149" s="19"/>
      <c r="G149" s="19"/>
    </row>
    <row r="150" spans="1:7" ht="36.75" customHeight="1">
      <c r="A150" s="19"/>
      <c r="B150" s="19"/>
      <c r="C150" s="19"/>
      <c r="D150" s="19"/>
      <c r="E150" s="19"/>
      <c r="F150" s="19"/>
      <c r="G150" s="19"/>
    </row>
    <row r="151" spans="1:7" ht="40.5" customHeight="1">
      <c r="A151" s="19"/>
      <c r="B151" s="19"/>
      <c r="C151" s="19"/>
      <c r="D151" s="19"/>
      <c r="E151" s="19"/>
      <c r="F151" s="19"/>
      <c r="G151" s="19"/>
    </row>
    <row r="152" spans="1:7" ht="51" customHeight="1">
      <c r="A152" s="19"/>
      <c r="B152" s="19"/>
      <c r="C152" s="19"/>
      <c r="D152" s="19"/>
      <c r="E152" s="19"/>
      <c r="F152" s="19"/>
      <c r="G152" s="19"/>
    </row>
    <row r="153" spans="1:7" s="8" customFormat="1" ht="30" customHeight="1">
      <c r="A153" s="19"/>
      <c r="B153" s="19"/>
      <c r="C153" s="19"/>
      <c r="D153" s="19"/>
      <c r="E153" s="19"/>
      <c r="F153" s="19"/>
      <c r="G153" s="19"/>
    </row>
    <row r="154" spans="1:7">
      <c r="A154" s="19"/>
      <c r="B154" s="19"/>
      <c r="C154" s="19"/>
      <c r="D154" s="19"/>
      <c r="E154" s="19"/>
      <c r="F154" s="19"/>
      <c r="G154" s="19"/>
    </row>
    <row r="155" spans="1:7">
      <c r="A155" s="19"/>
      <c r="B155" s="19"/>
      <c r="C155" s="19"/>
      <c r="D155" s="19"/>
      <c r="E155" s="19"/>
      <c r="F155" s="19"/>
      <c r="G155" s="19"/>
    </row>
    <row r="156" spans="1:7">
      <c r="A156" s="19"/>
      <c r="B156" s="19"/>
      <c r="C156" s="19"/>
      <c r="D156" s="19"/>
      <c r="E156" s="19"/>
      <c r="F156" s="19"/>
      <c r="G156" s="19"/>
    </row>
    <row r="157" spans="1:7">
      <c r="A157" s="19"/>
      <c r="B157" s="19"/>
      <c r="C157" s="19"/>
      <c r="D157" s="19"/>
      <c r="E157" s="19"/>
      <c r="F157" s="19"/>
      <c r="G157" s="19"/>
    </row>
    <row r="158" spans="1:7">
      <c r="A158" s="19"/>
      <c r="B158" s="19"/>
      <c r="C158" s="19"/>
      <c r="D158" s="19"/>
      <c r="E158" s="19"/>
      <c r="F158" s="19"/>
      <c r="G158" s="19"/>
    </row>
    <row r="159" spans="1:7">
      <c r="A159" s="19"/>
      <c r="B159" s="19"/>
      <c r="C159" s="19"/>
      <c r="D159" s="19"/>
      <c r="E159" s="19"/>
      <c r="F159" s="19"/>
      <c r="G159" s="19"/>
    </row>
    <row r="160" spans="1:7">
      <c r="A160" s="19"/>
      <c r="B160" s="19"/>
      <c r="C160" s="19"/>
      <c r="D160" s="19"/>
      <c r="E160" s="19"/>
      <c r="F160" s="19"/>
      <c r="G160" s="19"/>
    </row>
    <row r="161" spans="1:7">
      <c r="A161" s="19"/>
      <c r="B161" s="19"/>
      <c r="C161" s="19"/>
      <c r="D161" s="19"/>
      <c r="E161" s="19"/>
      <c r="F161" s="19"/>
      <c r="G161" s="19"/>
    </row>
  </sheetData>
  <mergeCells count="1">
    <mergeCell ref="G90:H90"/>
  </mergeCells>
  <pageMargins left="0.27559055118110237" right="0.11811023622047245" top="0.55118110236220474" bottom="0.5511811023622047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2020-01-14T06:40:30Z</dcterms:modified>
</cp:coreProperties>
</file>