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62913"/>
</workbook>
</file>

<file path=xl/calcChain.xml><?xml version="1.0" encoding="utf-8"?>
<calcChain xmlns="http://schemas.openxmlformats.org/spreadsheetml/2006/main">
  <c r="D23" i="1" l="1"/>
  <c r="D21" i="1"/>
  <c r="D20" i="1"/>
</calcChain>
</file>

<file path=xl/sharedStrings.xml><?xml version="1.0" encoding="utf-8"?>
<sst xmlns="http://schemas.openxmlformats.org/spreadsheetml/2006/main" count="518" uniqueCount="367">
  <si>
    <t>Servicii paza</t>
  </si>
  <si>
    <t>Anunt publicitar</t>
  </si>
  <si>
    <t>Consum gaze</t>
  </si>
  <si>
    <t>Rechizite</t>
  </si>
  <si>
    <t>ANCPI</t>
  </si>
  <si>
    <t>Instituția publică</t>
  </si>
  <si>
    <t>Explicație plată</t>
  </si>
  <si>
    <t>Suma platită</t>
  </si>
  <si>
    <t>Cluj</t>
  </si>
  <si>
    <t>Dedeman Srl</t>
  </si>
  <si>
    <t>Materiale consumabile</t>
  </si>
  <si>
    <t>Giurgiu</t>
  </si>
  <si>
    <t>Gorj</t>
  </si>
  <si>
    <t>Combustibil</t>
  </si>
  <si>
    <t>Piese schimb</t>
  </si>
  <si>
    <t>Servicii curatenie</t>
  </si>
  <si>
    <t>Hunedoara</t>
  </si>
  <si>
    <t>Vodafone Romania</t>
  </si>
  <si>
    <t>Abonament internet</t>
  </si>
  <si>
    <t>Vrancea</t>
  </si>
  <si>
    <t>Arad</t>
  </si>
  <si>
    <t xml:space="preserve">Servicii vulcanizare </t>
  </si>
  <si>
    <t>Asigurare casco</t>
  </si>
  <si>
    <t>Servicii curățenie</t>
  </si>
  <si>
    <t>Salariat</t>
  </si>
  <si>
    <t>Sălaj</t>
  </si>
  <si>
    <t>Carburant</t>
  </si>
  <si>
    <t>Orange Romania Sa</t>
  </si>
  <si>
    <t>Drepturi delegare</t>
  </si>
  <si>
    <t>Servicii internet</t>
  </si>
  <si>
    <t>Consum energie electrica</t>
  </si>
  <si>
    <t>Utilitati-apa</t>
  </si>
  <si>
    <t>Data plății</t>
  </si>
  <si>
    <t>Salariati Ocpi</t>
  </si>
  <si>
    <t>Bugetul De Stat</t>
  </si>
  <si>
    <t>Salariati</t>
  </si>
  <si>
    <t>Rcs Rds Sa</t>
  </si>
  <si>
    <t>Adi Com Soft Srl</t>
  </si>
  <si>
    <t>Allianz Tiriac Asigurari Sa</t>
  </si>
  <si>
    <t>Apaserv</t>
  </si>
  <si>
    <t xml:space="preserve">Abonament internet </t>
  </si>
  <si>
    <t>Orange Romania</t>
  </si>
  <si>
    <t>Energie electrică</t>
  </si>
  <si>
    <t>Service auto</t>
  </si>
  <si>
    <t>Energie electrica</t>
  </si>
  <si>
    <t>Servicii medicale</t>
  </si>
  <si>
    <t>Prestari servicii intretinere copiatoare</t>
  </si>
  <si>
    <t>Prestari servicii program contabilitate si salarizare</t>
  </si>
  <si>
    <t>Taxe comunale</t>
  </si>
  <si>
    <t>Carburant auto</t>
  </si>
  <si>
    <t>Servicii spalatorie auto</t>
  </si>
  <si>
    <t>Telefonie fixa si mobila</t>
  </si>
  <si>
    <t>Telekom Romania Mobile</t>
  </si>
  <si>
    <t>Itp auto</t>
  </si>
  <si>
    <t>Stampila</t>
  </si>
  <si>
    <t>Cheltuieli deplasare</t>
  </si>
  <si>
    <t>Sc Auchan Sa</t>
  </si>
  <si>
    <t>Materiale igienico-sanitare</t>
  </si>
  <si>
    <t>Office Max Srl</t>
  </si>
  <si>
    <t>Oficial Press</t>
  </si>
  <si>
    <t xml:space="preserve">Abonament pentru internet </t>
  </si>
  <si>
    <t>Buget De Stat</t>
  </si>
  <si>
    <t>Cn Posta Romana</t>
  </si>
  <si>
    <t xml:space="preserve">Gaze naturale </t>
  </si>
  <si>
    <t>Consumcoop Raducaneni</t>
  </si>
  <si>
    <t>Utilitati-energie</t>
  </si>
  <si>
    <t>Carburanti</t>
  </si>
  <si>
    <t>La Fantana Sa</t>
  </si>
  <si>
    <t>Enel</t>
  </si>
  <si>
    <t>Allianz Tiriac Asigurari</t>
  </si>
  <si>
    <t>Taxa salubritate</t>
  </si>
  <si>
    <t>Servicii auto</t>
  </si>
  <si>
    <t>Servicii telefonie fixa si mobila</t>
  </si>
  <si>
    <t>Cn Posta Romana Sa</t>
  </si>
  <si>
    <t>Comprest</t>
  </si>
  <si>
    <t>Persoana Fizica</t>
  </si>
  <si>
    <t>Iprochim Sa</t>
  </si>
  <si>
    <t>Vital Sa</t>
  </si>
  <si>
    <t>Rcs &amp; Rds Sa</t>
  </si>
  <si>
    <t>Priority Cleaning Srl</t>
  </si>
  <si>
    <t xml:space="preserve">Materiale consumabile </t>
  </si>
  <si>
    <t>Verificare hidranti</t>
  </si>
  <si>
    <t>Med Life Sa</t>
  </si>
  <si>
    <t>Abonament cablu tv</t>
  </si>
  <si>
    <t>Salubritate</t>
  </si>
  <si>
    <t>Servicii poştale</t>
  </si>
  <si>
    <t>Consum apa canal</t>
  </si>
  <si>
    <t>Electrica Furnizare Sa</t>
  </si>
  <si>
    <t>Orange România Sa</t>
  </si>
  <si>
    <t>Municipiul Resita</t>
  </si>
  <si>
    <t>Centrul Medical Artemis</t>
  </si>
  <si>
    <t>Medicina muncii</t>
  </si>
  <si>
    <t>Compania Nationala De Posta Romana Sa</t>
  </si>
  <si>
    <t>Prestari servicii postale</t>
  </si>
  <si>
    <t>Sc Sauber Imobilum Srl</t>
  </si>
  <si>
    <t>Prestari servicii curatenie</t>
  </si>
  <si>
    <t>Sc Copyprint Constant Serv Srl</t>
  </si>
  <si>
    <t>S.c. Routine Med S.r.l.</t>
  </si>
  <si>
    <t>Electrica Furnizare</t>
  </si>
  <si>
    <t>Brantner Servicii Ecologice</t>
  </si>
  <si>
    <t>Sc Rcs Rds Sa</t>
  </si>
  <si>
    <t>Infocenter Srl</t>
  </si>
  <si>
    <t>Eon Energie</t>
  </si>
  <si>
    <t>Taxe corespondență</t>
  </si>
  <si>
    <t>Bitland Srl</t>
  </si>
  <si>
    <t>Florisal</t>
  </si>
  <si>
    <t xml:space="preserve">Cheltuieli transport gunoi menajer </t>
  </si>
  <si>
    <t>Asociatia De Proprietari</t>
  </si>
  <si>
    <t>Compania De Apa Olt Sa</t>
  </si>
  <si>
    <t>Sc Ard Rl.secutity Srl</t>
  </si>
  <si>
    <t>Medo Srl</t>
  </si>
  <si>
    <t>Monitorizare alarme</t>
  </si>
  <si>
    <t>Premier Energy</t>
  </si>
  <si>
    <t>Servicii curierat</t>
  </si>
  <si>
    <t>Sc Ecosoft Srl</t>
  </si>
  <si>
    <t>Yas Anto Cleaning Srl</t>
  </si>
  <si>
    <t>Chirie spatiu bcpi iasi</t>
  </si>
  <si>
    <t>Abonament watercooler</t>
  </si>
  <si>
    <t>Chirie spatiu bcpi harlau</t>
  </si>
  <si>
    <t>Industrial Software</t>
  </si>
  <si>
    <t>Chirie spatiu bcpi pascani</t>
  </si>
  <si>
    <t>Telekom Mobile</t>
  </si>
  <si>
    <t>Linii telefonice pentru servicii gnss</t>
  </si>
  <si>
    <t>Hartie copiator</t>
  </si>
  <si>
    <t>Poșta Română</t>
  </si>
  <si>
    <t>Servicii poștale</t>
  </si>
  <si>
    <t>Autovir Srl</t>
  </si>
  <si>
    <t>Asigurare rca</t>
  </si>
  <si>
    <t>Allianz-tiriac Asigurari Sa</t>
  </si>
  <si>
    <t>Brasting Srl</t>
  </si>
  <si>
    <t>Compania Apa</t>
  </si>
  <si>
    <t>E-on Energie Romania Sa</t>
  </si>
  <si>
    <t>Cn Poșta Română Sa</t>
  </si>
  <si>
    <t>Abonament gps</t>
  </si>
  <si>
    <t>Pele Serv Impex</t>
  </si>
  <si>
    <t>Paza Si Protectie</t>
  </si>
  <si>
    <t>Pyrostop Total Security</t>
  </si>
  <si>
    <t>Servicii de curăţenie</t>
  </si>
  <si>
    <t>Denumire Furnizor/ Prestator</t>
  </si>
  <si>
    <t>Nei Divizia De Securitate Srl</t>
  </si>
  <si>
    <t xml:space="preserve">Cez Vanzare Sa </t>
  </si>
  <si>
    <t>Politia Locala</t>
  </si>
  <si>
    <t>Roxer Grup</t>
  </si>
  <si>
    <t xml:space="preserve">Colectare deşeuri </t>
  </si>
  <si>
    <t>Chirie bcpi barlad</t>
  </si>
  <si>
    <t>Servicii internet si telefonie</t>
  </si>
  <si>
    <t>Teco Cris Srl</t>
  </si>
  <si>
    <t>Aqua Caras Sa</t>
  </si>
  <si>
    <t>S.c. Rcs &amp; Rds S.a.</t>
  </si>
  <si>
    <t>Consultant Aa Broker De Asigurare</t>
  </si>
  <si>
    <t>Centrul Terit.calcul</t>
  </si>
  <si>
    <t>Salco Serv Sa</t>
  </si>
  <si>
    <t>Nera Star Srl</t>
  </si>
  <si>
    <t xml:space="preserve">Cup Sa </t>
  </si>
  <si>
    <t>Servicii ssm su</t>
  </si>
  <si>
    <t>Bistrița</t>
  </si>
  <si>
    <t>Constanța</t>
  </si>
  <si>
    <t>Dolj</t>
  </si>
  <si>
    <t>Ilfov</t>
  </si>
  <si>
    <t>Argeș</t>
  </si>
  <si>
    <t>Lecom Birotica Ardeal</t>
  </si>
  <si>
    <t>Maramureș</t>
  </si>
  <si>
    <t>Satu Mare</t>
  </si>
  <si>
    <t>Tulcea</t>
  </si>
  <si>
    <t>Întreprindere Individuală Sarău Liliana</t>
  </si>
  <si>
    <t>Vaslui</t>
  </si>
  <si>
    <t>Alba</t>
  </si>
  <si>
    <t>Brăila</t>
  </si>
  <si>
    <t>Caraș</t>
  </si>
  <si>
    <t>CNC</t>
  </si>
  <si>
    <t>Birotica</t>
  </si>
  <si>
    <t>Mureș</t>
  </si>
  <si>
    <t>Iași</t>
  </si>
  <si>
    <t>Prahova</t>
  </si>
  <si>
    <t>Brașov</t>
  </si>
  <si>
    <t>Călărași</t>
  </si>
  <si>
    <t>Olt</t>
  </si>
  <si>
    <t>Prestari servicii paza ,monitorizare sistem alarma</t>
  </si>
  <si>
    <t>S.c. Servicii Publice S.a.</t>
  </si>
  <si>
    <t xml:space="preserve">Transal Urbis </t>
  </si>
  <si>
    <t>Uat Romos</t>
  </si>
  <si>
    <t>Primaria Petrosani</t>
  </si>
  <si>
    <t>Lukoil Sa</t>
  </si>
  <si>
    <t>Tudor Srl</t>
  </si>
  <si>
    <t>Mentenanta sts</t>
  </si>
  <si>
    <t>Drepturi deplasare</t>
  </si>
  <si>
    <t>Servicii inchiriere sist reg indsoft</t>
  </si>
  <si>
    <t>Finantari lucrari de inregistrare sistematica</t>
  </si>
  <si>
    <t>Omv Petrom Marketing Srl</t>
  </si>
  <si>
    <t>Profimar M.l.brasov</t>
  </si>
  <si>
    <t xml:space="preserve">Cn Posta Romana Ojp Romania </t>
  </si>
  <si>
    <t xml:space="preserve">Monitorul Oficial Sa </t>
  </si>
  <si>
    <t>Primaria Harlau</t>
  </si>
  <si>
    <t>Servicii ssm su psi</t>
  </si>
  <si>
    <t>Camibo Hardware</t>
  </si>
  <si>
    <t>Primaria Orastie</t>
  </si>
  <si>
    <t>Servicii înregistrare sistematică</t>
  </si>
  <si>
    <t>Vector Broker Asigurari</t>
  </si>
  <si>
    <t>Uat Zam</t>
  </si>
  <si>
    <t>Hard disk</t>
  </si>
  <si>
    <t>Sgpi Security</t>
  </si>
  <si>
    <t>Uat Primaria Zarnesti</t>
  </si>
  <si>
    <t>24h Support Link</t>
  </si>
  <si>
    <t>Medicina Prev Ivanus</t>
  </si>
  <si>
    <t>Cheltuieli postale rec+tp</t>
  </si>
  <si>
    <t>Hwg Consulting</t>
  </si>
  <si>
    <t>Orange Sa</t>
  </si>
  <si>
    <t>Cv carburanți</t>
  </si>
  <si>
    <t>Asistență software și service program informatic</t>
  </si>
  <si>
    <t>Prodguard Bistrita Srl</t>
  </si>
  <si>
    <t>Omniasig Bucuresti</t>
  </si>
  <si>
    <t>Refacturare apa canal</t>
  </si>
  <si>
    <t>Lpv Service Consult Srl</t>
  </si>
  <si>
    <t>Fond handicap pentru persoane neîncadrate</t>
  </si>
  <si>
    <t>Abonament inernet si cablu tv</t>
  </si>
  <si>
    <t>Sc Euroconstruct Sa</t>
  </si>
  <si>
    <t>Apa,canal bcpi barlad</t>
  </si>
  <si>
    <t>Carfit Solutions</t>
  </si>
  <si>
    <t>Apa, canal panciu</t>
  </si>
  <si>
    <t>Apa, canal focsani</t>
  </si>
  <si>
    <t>Diurna deplasare personal</t>
  </si>
  <si>
    <t xml:space="preserve">Oras Pecica </t>
  </si>
  <si>
    <t>Uat Comuna Izvoarele</t>
  </si>
  <si>
    <t xml:space="preserve"> cup Sa</t>
  </si>
  <si>
    <t>Personal Ocpi Arad</t>
  </si>
  <si>
    <t>La Fantana  Srl</t>
  </si>
  <si>
    <t>Servascen Srl</t>
  </si>
  <si>
    <t>Servicii cablu</t>
  </si>
  <si>
    <t xml:space="preserve">Indaco Systems Srl </t>
  </si>
  <si>
    <t>Expertiza Risc</t>
  </si>
  <si>
    <t>Omv Petrom Marketing</t>
  </si>
  <si>
    <t>Cargus Srl</t>
  </si>
  <si>
    <t>Omv Petrom  Marketing Srl</t>
  </si>
  <si>
    <t>Serv. curatenie</t>
  </si>
  <si>
    <t>Sc Master Company Tc Srl</t>
  </si>
  <si>
    <t>Daw Management Broker Srl</t>
  </si>
  <si>
    <t>Servicii de pază şi ordine</t>
  </si>
  <si>
    <t>Constructii Consult Srl</t>
  </si>
  <si>
    <t>Ivt Security Srl</t>
  </si>
  <si>
    <t xml:space="preserve">Servicii poștale </t>
  </si>
  <si>
    <t>Compania De Salubritate Brantner Veres</t>
  </si>
  <si>
    <t>Serv. paza</t>
  </si>
  <si>
    <t>Serv. monitorizare</t>
  </si>
  <si>
    <t>Serv. salubritate</t>
  </si>
  <si>
    <t>Activitatea Goscom Orastie</t>
  </si>
  <si>
    <t>Servicii inregistrare sistematică</t>
  </si>
  <si>
    <t>Utilitati energie-harlau</t>
  </si>
  <si>
    <t>Servicii intretinere sistem securitate</t>
  </si>
  <si>
    <t>En. electrica</t>
  </si>
  <si>
    <t>Sc Double P Media Srl</t>
  </si>
  <si>
    <t>Novo Class Invest</t>
  </si>
  <si>
    <t>Servicii asigurari auto</t>
  </si>
  <si>
    <t xml:space="preserve"> consum apa canal</t>
  </si>
  <si>
    <t>Consum apa bcpi orastie</t>
  </si>
  <si>
    <t>Abonament  telefonie fixa si mobila</t>
  </si>
  <si>
    <t>Materiale prot muncii</t>
  </si>
  <si>
    <t>Servicii pază și monitorizare</t>
  </si>
  <si>
    <t>Utilități bcpi reșița</t>
  </si>
  <si>
    <t>Universul Juridic Magazin Srl</t>
  </si>
  <si>
    <t>Succesiuni notari</t>
  </si>
  <si>
    <t>Chirie spatiu bcpi orastie</t>
  </si>
  <si>
    <t>Telekom România Mobile Communications Sa</t>
  </si>
  <si>
    <t>Servicii medicale de medicină a muncii</t>
  </si>
  <si>
    <t>Reparații imprimante</t>
  </si>
  <si>
    <t>Comuna Sopotu Nou</t>
  </si>
  <si>
    <t>Comuna Ciuchici</t>
  </si>
  <si>
    <t>Concesiune spatiu bcpi petrosani</t>
  </si>
  <si>
    <t>Pyrostop Security</t>
  </si>
  <si>
    <t>Sc Tarra Decor Srl</t>
  </si>
  <si>
    <t>Utilități - apa, canal</t>
  </si>
  <si>
    <t>Comuna Mica</t>
  </si>
  <si>
    <t>Orange Romania Communications</t>
  </si>
  <si>
    <t>Transfer suma inregistrare sistematica</t>
  </si>
  <si>
    <t>Orange Romania Communications Sa</t>
  </si>
  <si>
    <t>Abonament tel. fixă și mobilă</t>
  </si>
  <si>
    <t>Orange România Communications Sa</t>
  </si>
  <si>
    <t>Asociatia Pro Office</t>
  </si>
  <si>
    <t>Orasul Moldova Noua</t>
  </si>
  <si>
    <t>S.c. Riandro Alma S.r.l.</t>
  </si>
  <si>
    <t>Utilități brp moldova nouă</t>
  </si>
  <si>
    <t>Anunț</t>
  </si>
  <si>
    <t>Trimiteri  postale</t>
  </si>
  <si>
    <t>Datirom Distribution S.r.l</t>
  </si>
  <si>
    <t>Omv Petrom Marketing S.r.l.</t>
  </si>
  <si>
    <t>Renata Zed S.r.l.</t>
  </si>
  <si>
    <t>Magenta System S.r.l.</t>
  </si>
  <si>
    <t>19.07.2022</t>
  </si>
  <si>
    <t>Ctr 5727/21.07.2022 finantarea vii</t>
  </si>
  <si>
    <t>Abonament  inchiriere licenta prg contabilitate salarii</t>
  </si>
  <si>
    <t>Mentenanta sisteme efractie monitorizare alarme</t>
  </si>
  <si>
    <t>Abonamente  telefonie</t>
  </si>
  <si>
    <t>Servicii supraveghere rsvti ascensoare</t>
  </si>
  <si>
    <t>Carti specialitate cod  civil</t>
  </si>
  <si>
    <t>Abonament  transfer date  gps</t>
  </si>
  <si>
    <t>Abonament purificare apa luna iunie</t>
  </si>
  <si>
    <t>Rca br 10 cpi</t>
  </si>
  <si>
    <t>Chirie spatiu luna iunie</t>
  </si>
  <si>
    <t>T &amp; T Consulting  2001 Srl</t>
  </si>
  <si>
    <t>Telefoane  fixe</t>
  </si>
  <si>
    <t>Comuna Copacele</t>
  </si>
  <si>
    <t>Comuna Ramna</t>
  </si>
  <si>
    <t>Cuget Liber S.a.</t>
  </si>
  <si>
    <t>Serviciu publicitate</t>
  </si>
  <si>
    <t>Master Alex S.r.l.</t>
  </si>
  <si>
    <t>Serviciu întreţinere fotocopiatoare</t>
  </si>
  <si>
    <t>Servicii securitatea muncii</t>
  </si>
  <si>
    <t>Primăria Comunei Panteliom</t>
  </si>
  <si>
    <t>Sc Omniasig Vienna Insurance Group</t>
  </si>
  <si>
    <t>Cval ff  8509 06 07 2022 servicii internet  iunie2022 alin 200108ac</t>
  </si>
  <si>
    <t>Cv fd handicap luna  iunie vpac alin 5940vpac; 5940vppc</t>
  </si>
  <si>
    <t>Înlocuit corpuri de iluminat</t>
  </si>
  <si>
    <t>Achiziție materiale instalații sanitare</t>
  </si>
  <si>
    <t>Casco ph 20 pnc</t>
  </si>
  <si>
    <t>Servicii întreținere sistem securitate</t>
  </si>
  <si>
    <t xml:space="preserve">Furnizare serviciu legislativ </t>
  </si>
  <si>
    <t>Utilități - salubritate</t>
  </si>
  <si>
    <t>Chirie iunie bcpi reșița</t>
  </si>
  <si>
    <t>Servicii asigurări casco cs30wiv</t>
  </si>
  <si>
    <t>Createur Groupe Srl</t>
  </si>
  <si>
    <t>Reparatii , achizitii piese de schimb</t>
  </si>
  <si>
    <t>Anunt concurs angajare</t>
  </si>
  <si>
    <t xml:space="preserve">Consultanta securitate </t>
  </si>
  <si>
    <t>Serv. internet si telefonie</t>
  </si>
  <si>
    <t>Serv. analiza risc</t>
  </si>
  <si>
    <t>Plaiuri Electro</t>
  </si>
  <si>
    <t>Serv. revizii grup electrogen</t>
  </si>
  <si>
    <t>Achitat factura curent alternativ telekom</t>
  </si>
  <si>
    <t>Cv mat fc 10038 din 29 06 2022 conf art 78  legea 448  alin 5940ac</t>
  </si>
  <si>
    <t>Salariat Ocpi Gorj</t>
  </si>
  <si>
    <t>Cv  sal baza avans august 2022 cer 2233  alin100101 ac</t>
  </si>
  <si>
    <t>Lucrari inreg. sistematica fin vii</t>
  </si>
  <si>
    <t>Laguna Self Srl</t>
  </si>
  <si>
    <t>Drepturi salariale sentinta 2150/2018</t>
  </si>
  <si>
    <t>Sc Flux Srl</t>
  </si>
  <si>
    <t>Selgros Iasi</t>
  </si>
  <si>
    <t xml:space="preserve">Atu Tech </t>
  </si>
  <si>
    <t>Ob inventar seif-uri</t>
  </si>
  <si>
    <t>Shatter</t>
  </si>
  <si>
    <t xml:space="preserve">Uat Andrieseni </t>
  </si>
  <si>
    <t>Servicii curățenie sediu principal</t>
  </si>
  <si>
    <t>Apollo Moldoveanu Srl</t>
  </si>
  <si>
    <t>Achiziție mape corespondență</t>
  </si>
  <si>
    <t>Cv aparate aer condiționat</t>
  </si>
  <si>
    <t>Cv cărți codul civil adnotat</t>
  </si>
  <si>
    <t>Prime asigurare auto</t>
  </si>
  <si>
    <t>Comuna Miercurea Nirajului</t>
  </si>
  <si>
    <t>Personal</t>
  </si>
  <si>
    <t>Plată salarii cf. sentinta civila 1487/23.05.2019</t>
  </si>
  <si>
    <t>Primăria Vârșolț</t>
  </si>
  <si>
    <t>Plată pnccf f7</t>
  </si>
  <si>
    <t>Spn Buran</t>
  </si>
  <si>
    <t>Servicii de montare/demontare aparate de aer condiționat</t>
  </si>
  <si>
    <t>Cval. transfer finanţare lucrări pnccf contr. 6079/19.07.2021 - etapa vii</t>
  </si>
  <si>
    <t>Energie electrica bcpi barla</t>
  </si>
  <si>
    <t>Carburan</t>
  </si>
  <si>
    <t>Salubritate Sa Focsani</t>
  </si>
  <si>
    <t>Servicii de salubrizare  fosani</t>
  </si>
  <si>
    <t>Utilitati Publice Mun Adjud</t>
  </si>
  <si>
    <t>Servicii de salubrizare  adjud</t>
  </si>
  <si>
    <t xml:space="preserve">Supsi Serv Panciu </t>
  </si>
  <si>
    <t>Servicii de salubrizare  panciu</t>
  </si>
  <si>
    <t>Apa, canal adjud</t>
  </si>
  <si>
    <t>Servicii medicina muncii iunie</t>
  </si>
  <si>
    <t>Servicii medicina muncii iunie pc</t>
  </si>
  <si>
    <t>Osicad Srl</t>
  </si>
  <si>
    <t>Servicii de inregistrare sistematica uat voila por 15</t>
  </si>
  <si>
    <t>Servicii de inregistrare sistematica uat voila por 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</si>
</sst>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l_e_i_-;\-* #,##0.00\ _l_e_i_-;_-* &quot;-&quot;??\ _l_e_i_-;_-@_-"/>
    <numFmt numFmtId="165" formatCode="#,##0_ ;[Red]\-#,##0\ "/>
    <numFmt numFmtId="167" formatCode="#,##0.00;[Red]\-#,##0.00"/>
    <numFmt numFmtId="171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indexed="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0" fillId="0" borderId="0"/>
    <xf numFmtId="0" fontId="11" fillId="0" borderId="0"/>
    <xf numFmtId="0" fontId="10" fillId="0" borderId="0"/>
    <xf numFmtId="171" fontId="4" fillId="0" borderId="0" applyFont="0" applyFill="0" applyBorder="0" applyAlignment="0" applyProtection="0"/>
    <xf numFmtId="0" fontId="10" fillId="0" borderId="0"/>
    <xf numFmtId="0" fontId="3" fillId="0" borderId="0"/>
    <xf numFmtId="0" fontId="12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1" xfId="0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1" applyNumberFormat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 applyProtection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Border="1" applyAlignment="1" applyProtection="1">
      <alignment horizontal="right" vertical="center"/>
    </xf>
    <xf numFmtId="165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 applyProtection="1">
      <alignment horizontal="right" vertical="center"/>
    </xf>
    <xf numFmtId="165" fontId="6" fillId="0" borderId="1" xfId="5" applyNumberFormat="1" applyFont="1" applyFill="1" applyBorder="1" applyAlignment="1">
      <alignment horizontal="right" vertical="center"/>
    </xf>
    <xf numFmtId="165" fontId="6" fillId="0" borderId="1" xfId="3" applyNumberFormat="1" applyFont="1" applyBorder="1" applyAlignment="1">
      <alignment horizontal="right" vertical="center" wrapText="1"/>
    </xf>
    <xf numFmtId="0" fontId="13" fillId="3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1" applyNumberFormat="1" applyFont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/>
    </xf>
    <xf numFmtId="165" fontId="7" fillId="0" borderId="1" xfId="2" applyNumberFormat="1" applyFont="1" applyFill="1" applyBorder="1" applyAlignment="1">
      <alignment horizontal="right" vertical="center"/>
    </xf>
    <xf numFmtId="167" fontId="7" fillId="0" borderId="1" xfId="0" applyNumberFormat="1" applyFont="1" applyFill="1" applyBorder="1" applyAlignment="1" applyProtection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6" fillId="0" borderId="1" xfId="0" quotePrefix="1" applyNumberFormat="1" applyFont="1" applyFill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 applyProtection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center" vertical="center"/>
    </xf>
  </cellXfs>
  <cellStyles count="18">
    <cellStyle name="Comma" xfId="5" builtinId="3"/>
    <cellStyle name="Comma 2" xfId="16"/>
    <cellStyle name="Comma 6" xfId="10"/>
    <cellStyle name="Normal" xfId="0" builtinId="0"/>
    <cellStyle name="Normal 2" xfId="2"/>
    <cellStyle name="Normal 2 2" xfId="4"/>
    <cellStyle name="Normal 2 4" xfId="13"/>
    <cellStyle name="Normal 2 5" xfId="9"/>
    <cellStyle name="Normal 3" xfId="1"/>
    <cellStyle name="Normal 3 2" xfId="17"/>
    <cellStyle name="Normal 3 3" xfId="12"/>
    <cellStyle name="Normal 3 4" xfId="14"/>
    <cellStyle name="Normal 3 5" xfId="6"/>
    <cellStyle name="Normal 3 6" xfId="15"/>
    <cellStyle name="Normal 4" xfId="3"/>
    <cellStyle name="Normal 4 2" xfId="11"/>
    <cellStyle name="Normal 5" xfId="7"/>
    <cellStyle name="Normal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"/>
  <sheetViews>
    <sheetView tabSelected="1" topLeftCell="A166" zoomScale="85" zoomScaleNormal="85" workbookViewId="0">
      <selection activeCell="H31" sqref="H31"/>
    </sheetView>
  </sheetViews>
  <sheetFormatPr defaultColWidth="9.140625" defaultRowHeight="12.75" x14ac:dyDescent="0.2"/>
  <cols>
    <col min="1" max="1" width="14.85546875" style="20" customWidth="1"/>
    <col min="2" max="2" width="81.5703125" style="47" bestFit="1" customWidth="1"/>
    <col min="3" max="3" width="110.28515625" style="21" bestFit="1" customWidth="1"/>
    <col min="4" max="4" width="14.28515625" style="22" bestFit="1" customWidth="1"/>
    <col min="5" max="5" width="13.28515625" style="14" customWidth="1"/>
    <col min="6" max="16384" width="9.140625" style="12"/>
  </cols>
  <sheetData>
    <row r="1" spans="1:5" s="24" customFormat="1" ht="31.5" x14ac:dyDescent="0.2">
      <c r="A1" s="23" t="s">
        <v>5</v>
      </c>
      <c r="B1" s="46" t="s">
        <v>138</v>
      </c>
      <c r="C1" s="23" t="s">
        <v>6</v>
      </c>
      <c r="D1" s="28" t="s">
        <v>7</v>
      </c>
      <c r="E1" s="29" t="s">
        <v>32</v>
      </c>
    </row>
    <row r="2" spans="1:5" x14ac:dyDescent="0.2">
      <c r="A2" s="58" t="s">
        <v>20</v>
      </c>
      <c r="B2" s="15" t="s">
        <v>224</v>
      </c>
      <c r="C2" s="51" t="s">
        <v>220</v>
      </c>
      <c r="D2" s="33">
        <v>120</v>
      </c>
      <c r="E2" s="56" t="s">
        <v>286</v>
      </c>
    </row>
    <row r="3" spans="1:5" x14ac:dyDescent="0.2">
      <c r="A3" s="58"/>
      <c r="B3" s="15" t="s">
        <v>134</v>
      </c>
      <c r="C3" s="51" t="s">
        <v>71</v>
      </c>
      <c r="D3" s="33">
        <v>2573.83</v>
      </c>
      <c r="E3" s="56" t="s">
        <v>286</v>
      </c>
    </row>
    <row r="4" spans="1:5" x14ac:dyDescent="0.2">
      <c r="A4" s="58"/>
      <c r="B4" s="15" t="s">
        <v>221</v>
      </c>
      <c r="C4" s="51" t="s">
        <v>287</v>
      </c>
      <c r="D4" s="33">
        <v>54116.69</v>
      </c>
      <c r="E4" s="56" t="s">
        <v>286</v>
      </c>
    </row>
    <row r="5" spans="1:5" x14ac:dyDescent="0.2">
      <c r="A5" s="58" t="s">
        <v>155</v>
      </c>
      <c r="B5" s="10" t="s">
        <v>183</v>
      </c>
      <c r="C5" s="10" t="s">
        <v>123</v>
      </c>
      <c r="D5" s="36">
        <v>5831</v>
      </c>
      <c r="E5" s="56" t="s">
        <v>286</v>
      </c>
    </row>
    <row r="6" spans="1:5" x14ac:dyDescent="0.2">
      <c r="A6" s="58"/>
      <c r="B6" s="13" t="s">
        <v>37</v>
      </c>
      <c r="C6" s="5" t="s">
        <v>208</v>
      </c>
      <c r="D6" s="36">
        <v>952</v>
      </c>
      <c r="E6" s="56" t="s">
        <v>286</v>
      </c>
    </row>
    <row r="7" spans="1:5" x14ac:dyDescent="0.2">
      <c r="A7" s="58"/>
      <c r="B7" s="13" t="s">
        <v>73</v>
      </c>
      <c r="C7" s="13" t="s">
        <v>85</v>
      </c>
      <c r="D7" s="36">
        <v>8068.1</v>
      </c>
      <c r="E7" s="56" t="s">
        <v>286</v>
      </c>
    </row>
    <row r="8" spans="1:5" x14ac:dyDescent="0.2">
      <c r="A8" s="58"/>
      <c r="B8" s="13" t="s">
        <v>209</v>
      </c>
      <c r="C8" s="5" t="s">
        <v>236</v>
      </c>
      <c r="D8" s="36">
        <v>3919.86</v>
      </c>
      <c r="E8" s="56" t="s">
        <v>286</v>
      </c>
    </row>
    <row r="9" spans="1:5" x14ac:dyDescent="0.2">
      <c r="A9" s="58"/>
      <c r="B9" s="16" t="s">
        <v>69</v>
      </c>
      <c r="C9" s="16" t="s">
        <v>127</v>
      </c>
      <c r="D9" s="36">
        <v>768</v>
      </c>
      <c r="E9" s="56" t="s">
        <v>286</v>
      </c>
    </row>
    <row r="10" spans="1:5" x14ac:dyDescent="0.2">
      <c r="A10" s="58"/>
      <c r="B10" s="13" t="s">
        <v>210</v>
      </c>
      <c r="C10" s="5" t="s">
        <v>22</v>
      </c>
      <c r="D10" s="36">
        <v>2062.71</v>
      </c>
      <c r="E10" s="56" t="s">
        <v>286</v>
      </c>
    </row>
    <row r="11" spans="1:5" x14ac:dyDescent="0.2">
      <c r="A11" s="58"/>
      <c r="B11" s="10" t="s">
        <v>34</v>
      </c>
      <c r="C11" s="10" t="s">
        <v>213</v>
      </c>
      <c r="D11" s="36">
        <v>5228</v>
      </c>
      <c r="E11" s="56" t="s">
        <v>286</v>
      </c>
    </row>
    <row r="12" spans="1:5" x14ac:dyDescent="0.2">
      <c r="A12" s="58" t="s">
        <v>174</v>
      </c>
      <c r="B12" s="49" t="s">
        <v>129</v>
      </c>
      <c r="C12" s="1" t="s">
        <v>81</v>
      </c>
      <c r="D12" s="42">
        <v>571.20000000000005</v>
      </c>
      <c r="E12" s="56" t="s">
        <v>286</v>
      </c>
    </row>
    <row r="13" spans="1:5" x14ac:dyDescent="0.2">
      <c r="A13" s="58"/>
      <c r="B13" s="49" t="s">
        <v>150</v>
      </c>
      <c r="C13" s="1" t="s">
        <v>288</v>
      </c>
      <c r="D13" s="42">
        <v>4819.5</v>
      </c>
      <c r="E13" s="56" t="s">
        <v>286</v>
      </c>
    </row>
    <row r="14" spans="1:5" x14ac:dyDescent="0.2">
      <c r="A14" s="58"/>
      <c r="B14" s="49" t="s">
        <v>62</v>
      </c>
      <c r="C14" s="1" t="s">
        <v>281</v>
      </c>
      <c r="D14" s="42">
        <v>12711.39</v>
      </c>
      <c r="E14" s="56" t="s">
        <v>286</v>
      </c>
    </row>
    <row r="15" spans="1:5" x14ac:dyDescent="0.2">
      <c r="A15" s="58"/>
      <c r="B15" s="49" t="s">
        <v>130</v>
      </c>
      <c r="C15" s="1" t="s">
        <v>86</v>
      </c>
      <c r="D15" s="42">
        <v>213</v>
      </c>
      <c r="E15" s="56" t="s">
        <v>286</v>
      </c>
    </row>
    <row r="16" spans="1:5" x14ac:dyDescent="0.2">
      <c r="A16" s="58"/>
      <c r="B16" s="49" t="s">
        <v>74</v>
      </c>
      <c r="C16" s="1" t="s">
        <v>84</v>
      </c>
      <c r="D16" s="42">
        <v>334.52</v>
      </c>
      <c r="E16" s="56" t="s">
        <v>286</v>
      </c>
    </row>
    <row r="17" spans="1:5" x14ac:dyDescent="0.2">
      <c r="A17" s="58"/>
      <c r="B17" s="49" t="s">
        <v>282</v>
      </c>
      <c r="C17" s="1" t="s">
        <v>54</v>
      </c>
      <c r="D17" s="42">
        <v>94.01</v>
      </c>
      <c r="E17" s="56" t="s">
        <v>286</v>
      </c>
    </row>
    <row r="18" spans="1:5" x14ac:dyDescent="0.2">
      <c r="A18" s="58"/>
      <c r="B18" s="49" t="s">
        <v>87</v>
      </c>
      <c r="C18" s="1" t="s">
        <v>30</v>
      </c>
      <c r="D18" s="42">
        <v>22979.33</v>
      </c>
      <c r="E18" s="56" t="s">
        <v>286</v>
      </c>
    </row>
    <row r="19" spans="1:5" x14ac:dyDescent="0.2">
      <c r="A19" s="58"/>
      <c r="B19" s="49" t="s">
        <v>110</v>
      </c>
      <c r="C19" s="1" t="s">
        <v>91</v>
      </c>
      <c r="D19" s="42">
        <v>30</v>
      </c>
      <c r="E19" s="56" t="s">
        <v>286</v>
      </c>
    </row>
    <row r="20" spans="1:5" x14ac:dyDescent="0.2">
      <c r="A20" s="58"/>
      <c r="B20" s="49" t="s">
        <v>139</v>
      </c>
      <c r="C20" s="1" t="s">
        <v>289</v>
      </c>
      <c r="D20" s="42">
        <f>2499+535.5</f>
        <v>3034.5</v>
      </c>
      <c r="E20" s="56" t="s">
        <v>286</v>
      </c>
    </row>
    <row r="21" spans="1:5" x14ac:dyDescent="0.2">
      <c r="A21" s="58"/>
      <c r="B21" s="49" t="s">
        <v>232</v>
      </c>
      <c r="C21" s="1" t="s">
        <v>26</v>
      </c>
      <c r="D21" s="42">
        <f>1015.49+666.24</f>
        <v>1681.73</v>
      </c>
      <c r="E21" s="56" t="s">
        <v>286</v>
      </c>
    </row>
    <row r="22" spans="1:5" x14ac:dyDescent="0.2">
      <c r="A22" s="58"/>
      <c r="B22" s="49" t="s">
        <v>41</v>
      </c>
      <c r="C22" s="1" t="s">
        <v>290</v>
      </c>
      <c r="D22" s="42">
        <v>459.11</v>
      </c>
      <c r="E22" s="56" t="s">
        <v>286</v>
      </c>
    </row>
    <row r="23" spans="1:5" x14ac:dyDescent="0.2">
      <c r="A23" s="58"/>
      <c r="B23" s="49" t="s">
        <v>112</v>
      </c>
      <c r="C23" s="1" t="s">
        <v>2</v>
      </c>
      <c r="D23" s="42">
        <f>1464.5+876.2</f>
        <v>2340.6999999999998</v>
      </c>
      <c r="E23" s="56" t="s">
        <v>286</v>
      </c>
    </row>
    <row r="24" spans="1:5" x14ac:dyDescent="0.2">
      <c r="A24" s="58"/>
      <c r="B24" s="49" t="s">
        <v>189</v>
      </c>
      <c r="C24" s="1" t="s">
        <v>154</v>
      </c>
      <c r="D24" s="42">
        <v>500</v>
      </c>
      <c r="E24" s="56" t="s">
        <v>286</v>
      </c>
    </row>
    <row r="25" spans="1:5" x14ac:dyDescent="0.2">
      <c r="A25" s="58"/>
      <c r="B25" s="49" t="s">
        <v>78</v>
      </c>
      <c r="C25" s="1" t="s">
        <v>18</v>
      </c>
      <c r="D25" s="42">
        <v>641.52</v>
      </c>
      <c r="E25" s="56" t="s">
        <v>286</v>
      </c>
    </row>
    <row r="26" spans="1:5" x14ac:dyDescent="0.2">
      <c r="A26" s="58"/>
      <c r="B26" s="49" t="s">
        <v>151</v>
      </c>
      <c r="C26" s="1" t="s">
        <v>84</v>
      </c>
      <c r="D26" s="42">
        <v>121.46</v>
      </c>
      <c r="E26" s="56" t="s">
        <v>286</v>
      </c>
    </row>
    <row r="27" spans="1:5" x14ac:dyDescent="0.2">
      <c r="A27" s="58"/>
      <c r="B27" s="49" t="s">
        <v>226</v>
      </c>
      <c r="C27" s="1" t="s">
        <v>291</v>
      </c>
      <c r="D27" s="42">
        <v>952</v>
      </c>
      <c r="E27" s="56" t="s">
        <v>286</v>
      </c>
    </row>
    <row r="28" spans="1:5" x14ac:dyDescent="0.2">
      <c r="A28" s="58"/>
      <c r="B28" s="49" t="s">
        <v>200</v>
      </c>
      <c r="C28" s="1" t="s">
        <v>0</v>
      </c>
      <c r="D28" s="42">
        <v>13109.04</v>
      </c>
      <c r="E28" s="56" t="s">
        <v>286</v>
      </c>
    </row>
    <row r="29" spans="1:5" x14ac:dyDescent="0.2">
      <c r="A29" s="58"/>
      <c r="B29" s="49" t="s">
        <v>201</v>
      </c>
      <c r="C29" s="1" t="s">
        <v>211</v>
      </c>
      <c r="D29" s="42">
        <v>2.56</v>
      </c>
      <c r="E29" s="56" t="s">
        <v>286</v>
      </c>
    </row>
    <row r="30" spans="1:5" x14ac:dyDescent="0.2">
      <c r="A30" s="58"/>
      <c r="B30" s="57" t="s">
        <v>258</v>
      </c>
      <c r="C30" s="1" t="s">
        <v>292</v>
      </c>
      <c r="D30" s="42">
        <v>3447.02</v>
      </c>
      <c r="E30" s="56" t="s">
        <v>286</v>
      </c>
    </row>
    <row r="31" spans="1:5" x14ac:dyDescent="0.2">
      <c r="A31" s="58"/>
      <c r="B31" s="49" t="s">
        <v>17</v>
      </c>
      <c r="C31" s="1" t="s">
        <v>293</v>
      </c>
      <c r="D31" s="42">
        <v>47.08</v>
      </c>
      <c r="E31" s="56" t="s">
        <v>286</v>
      </c>
    </row>
    <row r="32" spans="1:5" x14ac:dyDescent="0.2">
      <c r="A32" s="58" t="s">
        <v>167</v>
      </c>
      <c r="B32" s="13" t="s">
        <v>225</v>
      </c>
      <c r="C32" s="11" t="s">
        <v>294</v>
      </c>
      <c r="D32" s="36">
        <v>130.9</v>
      </c>
      <c r="E32" s="56" t="s">
        <v>286</v>
      </c>
    </row>
    <row r="33" spans="1:5" x14ac:dyDescent="0.2">
      <c r="A33" s="58"/>
      <c r="B33" s="13" t="s">
        <v>235</v>
      </c>
      <c r="C33" s="10" t="s">
        <v>295</v>
      </c>
      <c r="D33" s="36">
        <v>1384.15</v>
      </c>
      <c r="E33" s="56" t="s">
        <v>286</v>
      </c>
    </row>
    <row r="34" spans="1:5" x14ac:dyDescent="0.2">
      <c r="A34" s="58"/>
      <c r="B34" s="13" t="s">
        <v>141</v>
      </c>
      <c r="C34" s="11" t="s">
        <v>296</v>
      </c>
      <c r="D34" s="36">
        <v>2400</v>
      </c>
      <c r="E34" s="56" t="s">
        <v>286</v>
      </c>
    </row>
    <row r="35" spans="1:5" x14ac:dyDescent="0.2">
      <c r="A35" s="58"/>
      <c r="B35" s="13" t="s">
        <v>234</v>
      </c>
      <c r="C35" s="11" t="s">
        <v>1</v>
      </c>
      <c r="D35" s="36">
        <v>400</v>
      </c>
      <c r="E35" s="56" t="s">
        <v>286</v>
      </c>
    </row>
    <row r="36" spans="1:5" x14ac:dyDescent="0.2">
      <c r="A36" s="58"/>
      <c r="B36" s="13" t="s">
        <v>249</v>
      </c>
      <c r="C36" s="11" t="s">
        <v>1</v>
      </c>
      <c r="D36" s="36">
        <v>300</v>
      </c>
      <c r="E36" s="56" t="s">
        <v>286</v>
      </c>
    </row>
    <row r="37" spans="1:5" x14ac:dyDescent="0.2">
      <c r="A37" s="58"/>
      <c r="B37" s="13" t="s">
        <v>297</v>
      </c>
      <c r="C37" s="11" t="s">
        <v>298</v>
      </c>
      <c r="D37" s="35">
        <v>1137.01</v>
      </c>
      <c r="E37" s="56" t="s">
        <v>286</v>
      </c>
    </row>
    <row r="38" spans="1:5" x14ac:dyDescent="0.2">
      <c r="A38" s="58" t="s">
        <v>168</v>
      </c>
      <c r="B38" s="1" t="s">
        <v>265</v>
      </c>
      <c r="C38" s="1" t="s">
        <v>245</v>
      </c>
      <c r="D38" s="35">
        <v>43916.46</v>
      </c>
      <c r="E38" s="56" t="s">
        <v>286</v>
      </c>
    </row>
    <row r="39" spans="1:5" x14ac:dyDescent="0.2">
      <c r="A39" s="58"/>
      <c r="B39" s="10" t="s">
        <v>299</v>
      </c>
      <c r="C39" s="10" t="s">
        <v>245</v>
      </c>
      <c r="D39" s="36">
        <v>21917.7</v>
      </c>
      <c r="E39" s="56" t="s">
        <v>286</v>
      </c>
    </row>
    <row r="40" spans="1:5" x14ac:dyDescent="0.2">
      <c r="A40" s="58"/>
      <c r="B40" s="10" t="s">
        <v>300</v>
      </c>
      <c r="C40" s="10" t="s">
        <v>245</v>
      </c>
      <c r="D40" s="36">
        <v>89132.74</v>
      </c>
      <c r="E40" s="56" t="s">
        <v>286</v>
      </c>
    </row>
    <row r="41" spans="1:5" x14ac:dyDescent="0.2">
      <c r="A41" s="58"/>
      <c r="B41" s="10" t="s">
        <v>264</v>
      </c>
      <c r="C41" s="10" t="s">
        <v>245</v>
      </c>
      <c r="D41" s="36">
        <v>8541.2900000000009</v>
      </c>
      <c r="E41" s="56" t="s">
        <v>286</v>
      </c>
    </row>
    <row r="42" spans="1:5" x14ac:dyDescent="0.2">
      <c r="A42" s="58" t="s">
        <v>156</v>
      </c>
      <c r="B42" s="53" t="s">
        <v>301</v>
      </c>
      <c r="C42" s="25" t="s">
        <v>302</v>
      </c>
      <c r="D42" s="37">
        <v>485</v>
      </c>
      <c r="E42" s="56" t="s">
        <v>286</v>
      </c>
    </row>
    <row r="43" spans="1:5" x14ac:dyDescent="0.2">
      <c r="A43" s="58"/>
      <c r="B43" s="53" t="s">
        <v>303</v>
      </c>
      <c r="C43" s="4" t="s">
        <v>302</v>
      </c>
      <c r="D43" s="37">
        <v>250</v>
      </c>
      <c r="E43" s="56" t="s">
        <v>286</v>
      </c>
    </row>
    <row r="44" spans="1:5" x14ac:dyDescent="0.2">
      <c r="A44" s="58"/>
      <c r="B44" s="53" t="s">
        <v>283</v>
      </c>
      <c r="C44" s="25" t="s">
        <v>13</v>
      </c>
      <c r="D44" s="37">
        <v>1015.24</v>
      </c>
      <c r="E44" s="56" t="s">
        <v>286</v>
      </c>
    </row>
    <row r="45" spans="1:5" x14ac:dyDescent="0.2">
      <c r="A45" s="58"/>
      <c r="B45" s="53" t="s">
        <v>285</v>
      </c>
      <c r="C45" s="25" t="s">
        <v>304</v>
      </c>
      <c r="D45" s="37">
        <v>1220.94</v>
      </c>
      <c r="E45" s="56" t="s">
        <v>286</v>
      </c>
    </row>
    <row r="46" spans="1:5" x14ac:dyDescent="0.2">
      <c r="A46" s="58"/>
      <c r="B46" s="53" t="s">
        <v>90</v>
      </c>
      <c r="C46" s="25" t="s">
        <v>45</v>
      </c>
      <c r="D46" s="37">
        <v>151.66</v>
      </c>
      <c r="E46" s="56" t="s">
        <v>286</v>
      </c>
    </row>
    <row r="47" spans="1:5" x14ac:dyDescent="0.2">
      <c r="A47" s="58"/>
      <c r="B47" s="53" t="s">
        <v>284</v>
      </c>
      <c r="C47" s="25" t="s">
        <v>305</v>
      </c>
      <c r="D47" s="37">
        <v>149.94</v>
      </c>
      <c r="E47" s="56" t="s">
        <v>286</v>
      </c>
    </row>
    <row r="48" spans="1:5" x14ac:dyDescent="0.2">
      <c r="A48" s="58"/>
      <c r="B48" s="53" t="s">
        <v>306</v>
      </c>
      <c r="C48" s="25" t="s">
        <v>196</v>
      </c>
      <c r="D48" s="37">
        <v>30491.8</v>
      </c>
      <c r="E48" s="56" t="s">
        <v>286</v>
      </c>
    </row>
    <row r="49" spans="1:5" x14ac:dyDescent="0.2">
      <c r="A49" s="54" t="s">
        <v>11</v>
      </c>
      <c r="B49" s="1" t="s">
        <v>307</v>
      </c>
      <c r="C49" s="11" t="s">
        <v>251</v>
      </c>
      <c r="D49" s="34">
        <v>3491</v>
      </c>
      <c r="E49" s="56" t="s">
        <v>286</v>
      </c>
    </row>
    <row r="50" spans="1:5" x14ac:dyDescent="0.2">
      <c r="A50" s="60" t="s">
        <v>12</v>
      </c>
      <c r="B50" s="52" t="s">
        <v>36</v>
      </c>
      <c r="C50" s="31" t="s">
        <v>308</v>
      </c>
      <c r="D50" s="35">
        <v>1157.83</v>
      </c>
      <c r="E50" s="56" t="s">
        <v>286</v>
      </c>
    </row>
    <row r="51" spans="1:5" x14ac:dyDescent="0.2">
      <c r="A51" s="60"/>
      <c r="B51" s="52" t="s">
        <v>61</v>
      </c>
      <c r="C51" s="31" t="s">
        <v>309</v>
      </c>
      <c r="D51" s="35">
        <v>2796</v>
      </c>
      <c r="E51" s="56" t="s">
        <v>286</v>
      </c>
    </row>
    <row r="52" spans="1:5" x14ac:dyDescent="0.2">
      <c r="A52" s="58" t="s">
        <v>158</v>
      </c>
      <c r="B52" s="1" t="s">
        <v>58</v>
      </c>
      <c r="C52" s="1" t="s">
        <v>263</v>
      </c>
      <c r="D52" s="35">
        <v>5307.76</v>
      </c>
      <c r="E52" s="56" t="s">
        <v>286</v>
      </c>
    </row>
    <row r="53" spans="1:5" x14ac:dyDescent="0.2">
      <c r="A53" s="58"/>
      <c r="B53" s="1" t="s">
        <v>212</v>
      </c>
      <c r="C53" s="1" t="s">
        <v>310</v>
      </c>
      <c r="D53" s="35">
        <v>5846.42</v>
      </c>
      <c r="E53" s="56" t="s">
        <v>286</v>
      </c>
    </row>
    <row r="54" spans="1:5" x14ac:dyDescent="0.2">
      <c r="A54" s="58"/>
      <c r="B54" s="1" t="s">
        <v>9</v>
      </c>
      <c r="C54" s="1" t="s">
        <v>311</v>
      </c>
      <c r="D54" s="35">
        <v>192.46</v>
      </c>
      <c r="E54" s="56" t="s">
        <v>286</v>
      </c>
    </row>
    <row r="55" spans="1:5" x14ac:dyDescent="0.2">
      <c r="A55" s="58" t="s">
        <v>161</v>
      </c>
      <c r="B55" s="10" t="s">
        <v>77</v>
      </c>
      <c r="C55" s="11" t="s">
        <v>252</v>
      </c>
      <c r="D55" s="35">
        <v>545.03</v>
      </c>
      <c r="E55" s="56" t="s">
        <v>286</v>
      </c>
    </row>
    <row r="56" spans="1:5" x14ac:dyDescent="0.2">
      <c r="A56" s="58"/>
      <c r="B56" s="10" t="s">
        <v>188</v>
      </c>
      <c r="C56" s="10" t="s">
        <v>207</v>
      </c>
      <c r="D56" s="35">
        <v>1329.08</v>
      </c>
      <c r="E56" s="56" t="s">
        <v>286</v>
      </c>
    </row>
    <row r="57" spans="1:5" x14ac:dyDescent="0.2">
      <c r="A57" s="58" t="s">
        <v>176</v>
      </c>
      <c r="B57" s="1" t="s">
        <v>140</v>
      </c>
      <c r="C57" s="10" t="s">
        <v>44</v>
      </c>
      <c r="D57" s="35">
        <v>10045.99</v>
      </c>
      <c r="E57" s="56" t="s">
        <v>286</v>
      </c>
    </row>
    <row r="58" spans="1:5" x14ac:dyDescent="0.2">
      <c r="A58" s="58"/>
      <c r="B58" s="1" t="s">
        <v>108</v>
      </c>
      <c r="C58" s="10" t="s">
        <v>48</v>
      </c>
      <c r="D58" s="35">
        <v>514.80999999999995</v>
      </c>
      <c r="E58" s="56" t="s">
        <v>286</v>
      </c>
    </row>
    <row r="59" spans="1:5" x14ac:dyDescent="0.2">
      <c r="A59" s="58"/>
      <c r="B59" s="10" t="s">
        <v>188</v>
      </c>
      <c r="C59" s="10" t="s">
        <v>49</v>
      </c>
      <c r="D59" s="35">
        <v>1442.4</v>
      </c>
      <c r="E59" s="56" t="s">
        <v>286</v>
      </c>
    </row>
    <row r="60" spans="1:5" x14ac:dyDescent="0.2">
      <c r="A60" s="58"/>
      <c r="B60" s="10" t="s">
        <v>273</v>
      </c>
      <c r="C60" s="10" t="s">
        <v>40</v>
      </c>
      <c r="D60" s="35">
        <v>81.760000000000005</v>
      </c>
      <c r="E60" s="56" t="s">
        <v>286</v>
      </c>
    </row>
    <row r="61" spans="1:5" x14ac:dyDescent="0.2">
      <c r="A61" s="58"/>
      <c r="B61" s="10" t="s">
        <v>27</v>
      </c>
      <c r="C61" s="10" t="s">
        <v>254</v>
      </c>
      <c r="D61" s="35">
        <v>185.4</v>
      </c>
      <c r="E61" s="56" t="s">
        <v>286</v>
      </c>
    </row>
    <row r="62" spans="1:5" x14ac:dyDescent="0.2">
      <c r="A62" s="58"/>
      <c r="B62" s="10" t="s">
        <v>92</v>
      </c>
      <c r="C62" s="10" t="s">
        <v>93</v>
      </c>
      <c r="D62" s="35">
        <v>10882.09</v>
      </c>
      <c r="E62" s="56" t="s">
        <v>286</v>
      </c>
    </row>
    <row r="63" spans="1:5" x14ac:dyDescent="0.2">
      <c r="A63" s="58"/>
      <c r="B63" s="1" t="s">
        <v>100</v>
      </c>
      <c r="C63" s="10" t="s">
        <v>214</v>
      </c>
      <c r="D63" s="35">
        <v>1065.72</v>
      </c>
      <c r="E63" s="56" t="s">
        <v>286</v>
      </c>
    </row>
    <row r="64" spans="1:5" x14ac:dyDescent="0.2">
      <c r="A64" s="58"/>
      <c r="B64" s="1" t="s">
        <v>114</v>
      </c>
      <c r="C64" s="10" t="s">
        <v>47</v>
      </c>
      <c r="D64" s="35">
        <v>350</v>
      </c>
      <c r="E64" s="56" t="s">
        <v>286</v>
      </c>
    </row>
    <row r="65" spans="1:5" x14ac:dyDescent="0.2">
      <c r="A65" s="58"/>
      <c r="B65" s="1" t="s">
        <v>96</v>
      </c>
      <c r="C65" s="10" t="s">
        <v>46</v>
      </c>
      <c r="D65" s="35">
        <v>650</v>
      </c>
      <c r="E65" s="56" t="s">
        <v>286</v>
      </c>
    </row>
    <row r="66" spans="1:5" x14ac:dyDescent="0.2">
      <c r="A66" s="58"/>
      <c r="B66" s="1" t="s">
        <v>109</v>
      </c>
      <c r="C66" s="10" t="s">
        <v>177</v>
      </c>
      <c r="D66" s="35">
        <v>16065</v>
      </c>
      <c r="E66" s="56" t="s">
        <v>286</v>
      </c>
    </row>
    <row r="67" spans="1:5" x14ac:dyDescent="0.2">
      <c r="A67" s="58"/>
      <c r="B67" s="1" t="s">
        <v>94</v>
      </c>
      <c r="C67" s="10" t="s">
        <v>95</v>
      </c>
      <c r="D67" s="35">
        <v>5068.1899999999996</v>
      </c>
      <c r="E67" s="56" t="s">
        <v>286</v>
      </c>
    </row>
    <row r="68" spans="1:5" x14ac:dyDescent="0.2">
      <c r="A68" s="54" t="s">
        <v>173</v>
      </c>
      <c r="B68" s="1" t="s">
        <v>128</v>
      </c>
      <c r="C68" s="1" t="s">
        <v>312</v>
      </c>
      <c r="D68" s="37">
        <v>1451</v>
      </c>
      <c r="E68" s="56" t="s">
        <v>286</v>
      </c>
    </row>
    <row r="69" spans="1:5" x14ac:dyDescent="0.2">
      <c r="A69" s="58" t="s">
        <v>162</v>
      </c>
      <c r="B69" s="26" t="s">
        <v>121</v>
      </c>
      <c r="C69" s="26" t="s">
        <v>122</v>
      </c>
      <c r="D69" s="43">
        <v>78.97</v>
      </c>
      <c r="E69" s="56" t="s">
        <v>286</v>
      </c>
    </row>
    <row r="70" spans="1:5" x14ac:dyDescent="0.2">
      <c r="A70" s="58"/>
      <c r="B70" s="48" t="s">
        <v>105</v>
      </c>
      <c r="C70" s="30" t="s">
        <v>106</v>
      </c>
      <c r="D70" s="43">
        <v>389.11</v>
      </c>
      <c r="E70" s="56" t="s">
        <v>286</v>
      </c>
    </row>
    <row r="71" spans="1:5" x14ac:dyDescent="0.2">
      <c r="A71" s="58"/>
      <c r="B71" s="10" t="s">
        <v>39</v>
      </c>
      <c r="C71" s="11" t="s">
        <v>86</v>
      </c>
      <c r="D71" s="43">
        <v>306.43</v>
      </c>
      <c r="E71" s="56" t="s">
        <v>286</v>
      </c>
    </row>
    <row r="72" spans="1:5" x14ac:dyDescent="0.2">
      <c r="A72" s="58" t="s">
        <v>163</v>
      </c>
      <c r="B72" s="19" t="s">
        <v>178</v>
      </c>
      <c r="C72" s="19" t="s">
        <v>143</v>
      </c>
      <c r="D72" s="40">
        <v>596.28</v>
      </c>
      <c r="E72" s="56" t="s">
        <v>286</v>
      </c>
    </row>
    <row r="73" spans="1:5" x14ac:dyDescent="0.2">
      <c r="A73" s="58"/>
      <c r="B73" s="19" t="s">
        <v>148</v>
      </c>
      <c r="C73" s="19" t="s">
        <v>60</v>
      </c>
      <c r="D73" s="40">
        <v>1683.62</v>
      </c>
      <c r="E73" s="56" t="s">
        <v>286</v>
      </c>
    </row>
    <row r="74" spans="1:5" x14ac:dyDescent="0.2">
      <c r="A74" s="58"/>
      <c r="B74" s="1" t="s">
        <v>97</v>
      </c>
      <c r="C74" s="1" t="s">
        <v>262</v>
      </c>
      <c r="D74" s="40">
        <v>420</v>
      </c>
      <c r="E74" s="56" t="s">
        <v>286</v>
      </c>
    </row>
    <row r="75" spans="1:5" x14ac:dyDescent="0.2">
      <c r="A75" s="58" t="s">
        <v>169</v>
      </c>
      <c r="B75" s="1" t="s">
        <v>104</v>
      </c>
      <c r="C75" s="5" t="s">
        <v>313</v>
      </c>
      <c r="D75" s="35">
        <v>2142</v>
      </c>
      <c r="E75" s="56" t="s">
        <v>286</v>
      </c>
    </row>
    <row r="76" spans="1:5" x14ac:dyDescent="0.2">
      <c r="A76" s="58"/>
      <c r="B76" s="1" t="s">
        <v>115</v>
      </c>
      <c r="C76" s="5" t="s">
        <v>23</v>
      </c>
      <c r="D76" s="35">
        <v>10921.23</v>
      </c>
      <c r="E76" s="56" t="s">
        <v>286</v>
      </c>
    </row>
    <row r="77" spans="1:5" x14ac:dyDescent="0.2">
      <c r="A77" s="58"/>
      <c r="B77" s="1" t="s">
        <v>228</v>
      </c>
      <c r="C77" s="5" t="s">
        <v>314</v>
      </c>
      <c r="D77" s="35">
        <v>373.64</v>
      </c>
      <c r="E77" s="56" t="s">
        <v>286</v>
      </c>
    </row>
    <row r="78" spans="1:5" x14ac:dyDescent="0.2">
      <c r="A78" s="54" t="s">
        <v>166</v>
      </c>
      <c r="B78" s="3" t="s">
        <v>24</v>
      </c>
      <c r="C78" s="11" t="s">
        <v>55</v>
      </c>
      <c r="D78" s="33">
        <v>500</v>
      </c>
      <c r="E78" s="55">
        <v>44762</v>
      </c>
    </row>
    <row r="79" spans="1:5" x14ac:dyDescent="0.2">
      <c r="A79" s="58" t="s">
        <v>159</v>
      </c>
      <c r="B79" s="18" t="s">
        <v>56</v>
      </c>
      <c r="C79" s="18" t="s">
        <v>57</v>
      </c>
      <c r="D79" s="34">
        <v>400</v>
      </c>
      <c r="E79" s="55">
        <v>44762</v>
      </c>
    </row>
    <row r="80" spans="1:5" x14ac:dyDescent="0.2">
      <c r="A80" s="58"/>
      <c r="B80" s="18" t="s">
        <v>56</v>
      </c>
      <c r="C80" s="18" t="s">
        <v>57</v>
      </c>
      <c r="D80" s="34">
        <v>300</v>
      </c>
      <c r="E80" s="55">
        <v>44762</v>
      </c>
    </row>
    <row r="81" spans="1:5" x14ac:dyDescent="0.2">
      <c r="A81" s="58" t="s">
        <v>168</v>
      </c>
      <c r="B81" s="1" t="s">
        <v>99</v>
      </c>
      <c r="C81" s="2" t="s">
        <v>315</v>
      </c>
      <c r="D81" s="35">
        <v>478.73</v>
      </c>
      <c r="E81" s="55">
        <v>44762</v>
      </c>
    </row>
    <row r="82" spans="1:5" x14ac:dyDescent="0.2">
      <c r="A82" s="58"/>
      <c r="B82" s="10" t="s">
        <v>179</v>
      </c>
      <c r="C82" s="11" t="s">
        <v>315</v>
      </c>
      <c r="D82" s="36">
        <v>326.3</v>
      </c>
      <c r="E82" s="55">
        <v>44762</v>
      </c>
    </row>
    <row r="83" spans="1:5" x14ac:dyDescent="0.2">
      <c r="A83" s="58"/>
      <c r="B83" s="10" t="s">
        <v>147</v>
      </c>
      <c r="C83" s="10" t="s">
        <v>269</v>
      </c>
      <c r="D83" s="36">
        <v>44.73</v>
      </c>
      <c r="E83" s="55">
        <v>44762</v>
      </c>
    </row>
    <row r="84" spans="1:5" x14ac:dyDescent="0.2">
      <c r="A84" s="58"/>
      <c r="B84" s="10" t="s">
        <v>147</v>
      </c>
      <c r="C84" s="10" t="s">
        <v>269</v>
      </c>
      <c r="D84" s="36">
        <v>209.84</v>
      </c>
      <c r="E84" s="55">
        <v>44762</v>
      </c>
    </row>
    <row r="85" spans="1:5" x14ac:dyDescent="0.2">
      <c r="A85" s="58"/>
      <c r="B85" s="10" t="s">
        <v>89</v>
      </c>
      <c r="C85" s="10" t="s">
        <v>316</v>
      </c>
      <c r="D85" s="36">
        <v>7787.54</v>
      </c>
      <c r="E85" s="55">
        <v>44762</v>
      </c>
    </row>
    <row r="86" spans="1:5" x14ac:dyDescent="0.2">
      <c r="A86" s="58"/>
      <c r="B86" s="10" t="s">
        <v>107</v>
      </c>
      <c r="C86" s="10" t="s">
        <v>257</v>
      </c>
      <c r="D86" s="36">
        <v>24.88</v>
      </c>
      <c r="E86" s="55">
        <v>44762</v>
      </c>
    </row>
    <row r="87" spans="1:5" x14ac:dyDescent="0.2">
      <c r="A87" s="58"/>
      <c r="B87" s="10" t="s">
        <v>107</v>
      </c>
      <c r="C87" s="10" t="s">
        <v>257</v>
      </c>
      <c r="D87" s="36">
        <v>54.72</v>
      </c>
      <c r="E87" s="55">
        <v>44762</v>
      </c>
    </row>
    <row r="88" spans="1:5" x14ac:dyDescent="0.2">
      <c r="A88" s="58"/>
      <c r="B88" s="10" t="s">
        <v>107</v>
      </c>
      <c r="C88" s="10" t="s">
        <v>257</v>
      </c>
      <c r="D88" s="36">
        <v>364.23</v>
      </c>
      <c r="E88" s="55">
        <v>44762</v>
      </c>
    </row>
    <row r="89" spans="1:5" x14ac:dyDescent="0.2">
      <c r="A89" s="58"/>
      <c r="B89" s="10" t="s">
        <v>277</v>
      </c>
      <c r="C89" s="10" t="s">
        <v>279</v>
      </c>
      <c r="D89" s="36">
        <v>101.76</v>
      </c>
      <c r="E89" s="55">
        <v>44762</v>
      </c>
    </row>
    <row r="90" spans="1:5" x14ac:dyDescent="0.2">
      <c r="A90" s="58"/>
      <c r="B90" s="10" t="s">
        <v>277</v>
      </c>
      <c r="C90" s="10" t="s">
        <v>279</v>
      </c>
      <c r="D90" s="36">
        <v>33.71</v>
      </c>
      <c r="E90" s="55">
        <v>44762</v>
      </c>
    </row>
    <row r="91" spans="1:5" x14ac:dyDescent="0.2">
      <c r="A91" s="58"/>
      <c r="B91" s="10" t="s">
        <v>277</v>
      </c>
      <c r="C91" s="10" t="s">
        <v>279</v>
      </c>
      <c r="D91" s="36">
        <v>13.66</v>
      </c>
      <c r="E91" s="55">
        <v>44762</v>
      </c>
    </row>
    <row r="92" spans="1:5" x14ac:dyDescent="0.2">
      <c r="A92" s="58"/>
      <c r="B92" s="10" t="s">
        <v>197</v>
      </c>
      <c r="C92" s="10" t="s">
        <v>317</v>
      </c>
      <c r="D92" s="36">
        <v>2665.5</v>
      </c>
      <c r="E92" s="55">
        <v>44762</v>
      </c>
    </row>
    <row r="93" spans="1:5" x14ac:dyDescent="0.2">
      <c r="A93" s="58" t="s">
        <v>175</v>
      </c>
      <c r="B93" s="1" t="s">
        <v>191</v>
      </c>
      <c r="C93" s="9" t="s">
        <v>280</v>
      </c>
      <c r="D93" s="35">
        <v>133.6</v>
      </c>
      <c r="E93" s="55">
        <v>44762</v>
      </c>
    </row>
    <row r="94" spans="1:5" x14ac:dyDescent="0.2">
      <c r="A94" s="58"/>
      <c r="B94" s="1" t="s">
        <v>190</v>
      </c>
      <c r="C94" s="9" t="s">
        <v>103</v>
      </c>
      <c r="D94" s="35">
        <v>4427.6099999999997</v>
      </c>
      <c r="E94" s="55">
        <v>44762</v>
      </c>
    </row>
    <row r="95" spans="1:5" x14ac:dyDescent="0.2">
      <c r="A95" s="58"/>
      <c r="B95" s="1" t="s">
        <v>318</v>
      </c>
      <c r="C95" s="9" t="s">
        <v>80</v>
      </c>
      <c r="D95" s="35">
        <v>129</v>
      </c>
      <c r="E95" s="55">
        <v>44762</v>
      </c>
    </row>
    <row r="96" spans="1:5" x14ac:dyDescent="0.2">
      <c r="A96" s="58" t="s">
        <v>8</v>
      </c>
      <c r="B96" s="1" t="s">
        <v>142</v>
      </c>
      <c r="C96" s="1" t="s">
        <v>319</v>
      </c>
      <c r="D96" s="35">
        <v>6008.31</v>
      </c>
      <c r="E96" s="55">
        <v>44762</v>
      </c>
    </row>
    <row r="97" spans="1:5" x14ac:dyDescent="0.2">
      <c r="A97" s="58"/>
      <c r="B97" s="1" t="s">
        <v>240</v>
      </c>
      <c r="C97" s="1" t="s">
        <v>243</v>
      </c>
      <c r="D97" s="35">
        <v>314.94</v>
      </c>
      <c r="E97" s="55">
        <v>44762</v>
      </c>
    </row>
    <row r="98" spans="1:5" x14ac:dyDescent="0.2">
      <c r="A98" s="58"/>
      <c r="B98" s="1" t="s">
        <v>59</v>
      </c>
      <c r="C98" s="1" t="s">
        <v>320</v>
      </c>
      <c r="D98" s="35">
        <v>459.99</v>
      </c>
      <c r="E98" s="55">
        <v>44762</v>
      </c>
    </row>
    <row r="99" spans="1:5" x14ac:dyDescent="0.2">
      <c r="A99" s="58"/>
      <c r="B99" s="1" t="s">
        <v>160</v>
      </c>
      <c r="C99" s="1" t="s">
        <v>170</v>
      </c>
      <c r="D99" s="35">
        <v>16119.03</v>
      </c>
      <c r="E99" s="55">
        <v>44762</v>
      </c>
    </row>
    <row r="100" spans="1:5" x14ac:dyDescent="0.2">
      <c r="A100" s="58"/>
      <c r="B100" s="1" t="s">
        <v>98</v>
      </c>
      <c r="C100" s="1" t="s">
        <v>248</v>
      </c>
      <c r="D100" s="35">
        <v>11660.42</v>
      </c>
      <c r="E100" s="55">
        <v>44762</v>
      </c>
    </row>
    <row r="101" spans="1:5" x14ac:dyDescent="0.2">
      <c r="A101" s="58"/>
      <c r="B101" s="1" t="s">
        <v>202</v>
      </c>
      <c r="C101" s="1" t="s">
        <v>199</v>
      </c>
      <c r="D101" s="35">
        <v>2814.35</v>
      </c>
      <c r="E101" s="55">
        <v>44762</v>
      </c>
    </row>
    <row r="102" spans="1:5" x14ac:dyDescent="0.2">
      <c r="A102" s="58"/>
      <c r="B102" s="1" t="s">
        <v>135</v>
      </c>
      <c r="C102" s="1" t="s">
        <v>241</v>
      </c>
      <c r="D102" s="35">
        <v>7977.76</v>
      </c>
      <c r="E102" s="55">
        <v>44762</v>
      </c>
    </row>
    <row r="103" spans="1:5" x14ac:dyDescent="0.2">
      <c r="A103" s="58"/>
      <c r="B103" s="1" t="s">
        <v>250</v>
      </c>
      <c r="C103" s="1" t="s">
        <v>233</v>
      </c>
      <c r="D103" s="35">
        <v>19754</v>
      </c>
      <c r="E103" s="55">
        <v>44762</v>
      </c>
    </row>
    <row r="104" spans="1:5" x14ac:dyDescent="0.2">
      <c r="A104" s="58"/>
      <c r="B104" s="1" t="s">
        <v>102</v>
      </c>
      <c r="C104" s="1" t="s">
        <v>248</v>
      </c>
      <c r="D104" s="35">
        <v>2185.5500000000002</v>
      </c>
      <c r="E104" s="55">
        <v>44762</v>
      </c>
    </row>
    <row r="105" spans="1:5" x14ac:dyDescent="0.2">
      <c r="A105" s="58"/>
      <c r="B105" s="1" t="s">
        <v>205</v>
      </c>
      <c r="C105" s="1" t="s">
        <v>321</v>
      </c>
      <c r="D105" s="35">
        <v>880.6</v>
      </c>
      <c r="E105" s="55">
        <v>44762</v>
      </c>
    </row>
    <row r="106" spans="1:5" x14ac:dyDescent="0.2">
      <c r="A106" s="58"/>
      <c r="B106" s="1" t="s">
        <v>41</v>
      </c>
      <c r="C106" s="1" t="s">
        <v>322</v>
      </c>
      <c r="D106" s="35">
        <v>173.99</v>
      </c>
      <c r="E106" s="55">
        <v>44762</v>
      </c>
    </row>
    <row r="107" spans="1:5" x14ac:dyDescent="0.2">
      <c r="A107" s="58"/>
      <c r="B107" s="1" t="s">
        <v>136</v>
      </c>
      <c r="C107" s="1" t="s">
        <v>242</v>
      </c>
      <c r="D107" s="35">
        <v>476</v>
      </c>
      <c r="E107" s="55">
        <v>44762</v>
      </c>
    </row>
    <row r="108" spans="1:5" x14ac:dyDescent="0.2">
      <c r="A108" s="58"/>
      <c r="B108" s="1" t="s">
        <v>267</v>
      </c>
      <c r="C108" s="1" t="s">
        <v>14</v>
      </c>
      <c r="D108" s="35">
        <v>6369.26</v>
      </c>
      <c r="E108" s="55">
        <v>44762</v>
      </c>
    </row>
    <row r="109" spans="1:5" x14ac:dyDescent="0.2">
      <c r="A109" s="58"/>
      <c r="B109" s="1" t="s">
        <v>229</v>
      </c>
      <c r="C109" s="1" t="s">
        <v>323</v>
      </c>
      <c r="D109" s="35">
        <v>600</v>
      </c>
      <c r="E109" s="55">
        <v>44762</v>
      </c>
    </row>
    <row r="110" spans="1:5" x14ac:dyDescent="0.2">
      <c r="A110" s="58"/>
      <c r="B110" s="1" t="s">
        <v>324</v>
      </c>
      <c r="C110" s="1" t="s">
        <v>325</v>
      </c>
      <c r="D110" s="35">
        <v>5355</v>
      </c>
      <c r="E110" s="55">
        <v>44762</v>
      </c>
    </row>
    <row r="111" spans="1:5" x14ac:dyDescent="0.2">
      <c r="A111" s="54" t="s">
        <v>157</v>
      </c>
      <c r="B111" s="1" t="s">
        <v>271</v>
      </c>
      <c r="C111" s="10" t="s">
        <v>326</v>
      </c>
      <c r="D111" s="35">
        <v>225000.12</v>
      </c>
      <c r="E111" s="55">
        <v>44762</v>
      </c>
    </row>
    <row r="112" spans="1:5" x14ac:dyDescent="0.2">
      <c r="A112" s="58" t="s">
        <v>12</v>
      </c>
      <c r="B112" s="52" t="s">
        <v>276</v>
      </c>
      <c r="C112" s="31" t="s">
        <v>327</v>
      </c>
      <c r="D112" s="35">
        <v>2661</v>
      </c>
      <c r="E112" s="55">
        <v>44762</v>
      </c>
    </row>
    <row r="113" spans="1:5" x14ac:dyDescent="0.2">
      <c r="A113" s="58"/>
      <c r="B113" s="52" t="s">
        <v>328</v>
      </c>
      <c r="C113" s="31" t="s">
        <v>329</v>
      </c>
      <c r="D113" s="35">
        <v>830</v>
      </c>
      <c r="E113" s="55">
        <v>44762</v>
      </c>
    </row>
    <row r="114" spans="1:5" x14ac:dyDescent="0.2">
      <c r="A114" s="58" t="s">
        <v>16</v>
      </c>
      <c r="B114" s="10" t="s">
        <v>180</v>
      </c>
      <c r="C114" s="10" t="s">
        <v>330</v>
      </c>
      <c r="D114" s="38">
        <v>95837.15</v>
      </c>
      <c r="E114" s="55">
        <v>44762</v>
      </c>
    </row>
    <row r="115" spans="1:5" x14ac:dyDescent="0.2">
      <c r="A115" s="58"/>
      <c r="B115" s="10" t="s">
        <v>198</v>
      </c>
      <c r="C115" s="10" t="s">
        <v>330</v>
      </c>
      <c r="D115" s="38">
        <v>13215.89</v>
      </c>
      <c r="E115" s="55">
        <v>44762</v>
      </c>
    </row>
    <row r="116" spans="1:5" x14ac:dyDescent="0.2">
      <c r="A116" s="58"/>
      <c r="B116" s="10" t="s">
        <v>268</v>
      </c>
      <c r="C116" s="10" t="s">
        <v>15</v>
      </c>
      <c r="D116" s="38">
        <v>11052.72</v>
      </c>
      <c r="E116" s="55">
        <v>44762</v>
      </c>
    </row>
    <row r="117" spans="1:5" x14ac:dyDescent="0.2">
      <c r="A117" s="58"/>
      <c r="B117" s="10" t="s">
        <v>331</v>
      </c>
      <c r="C117" s="10" t="s">
        <v>50</v>
      </c>
      <c r="D117" s="38">
        <v>320</v>
      </c>
      <c r="E117" s="55">
        <v>44762</v>
      </c>
    </row>
    <row r="118" spans="1:5" x14ac:dyDescent="0.2">
      <c r="A118" s="58"/>
      <c r="B118" s="10" t="s">
        <v>331</v>
      </c>
      <c r="C118" s="10" t="s">
        <v>21</v>
      </c>
      <c r="D118" s="38">
        <v>200</v>
      </c>
      <c r="E118" s="55">
        <v>44762</v>
      </c>
    </row>
    <row r="119" spans="1:5" x14ac:dyDescent="0.2">
      <c r="A119" s="58"/>
      <c r="B119" s="10" t="s">
        <v>244</v>
      </c>
      <c r="C119" s="10" t="s">
        <v>253</v>
      </c>
      <c r="D119" s="38">
        <v>91.94</v>
      </c>
      <c r="E119" s="55">
        <v>44762</v>
      </c>
    </row>
    <row r="120" spans="1:5" x14ac:dyDescent="0.2">
      <c r="A120" s="58"/>
      <c r="B120" s="10" t="s">
        <v>195</v>
      </c>
      <c r="C120" s="10" t="s">
        <v>260</v>
      </c>
      <c r="D120" s="38">
        <v>833.48</v>
      </c>
      <c r="E120" s="55">
        <v>44762</v>
      </c>
    </row>
    <row r="121" spans="1:5" x14ac:dyDescent="0.2">
      <c r="A121" s="58"/>
      <c r="B121" s="10" t="s">
        <v>181</v>
      </c>
      <c r="C121" s="10" t="s">
        <v>266</v>
      </c>
      <c r="D121" s="38">
        <v>4461.05</v>
      </c>
      <c r="E121" s="55">
        <v>44762</v>
      </c>
    </row>
    <row r="122" spans="1:5" x14ac:dyDescent="0.2">
      <c r="A122" s="58"/>
      <c r="B122" s="10" t="s">
        <v>194</v>
      </c>
      <c r="C122" s="10" t="s">
        <v>111</v>
      </c>
      <c r="D122" s="38">
        <v>1071</v>
      </c>
      <c r="E122" s="55">
        <v>44762</v>
      </c>
    </row>
    <row r="123" spans="1:5" x14ac:dyDescent="0.2">
      <c r="A123" s="58"/>
      <c r="B123" s="10" t="s">
        <v>194</v>
      </c>
      <c r="C123" s="10" t="s">
        <v>184</v>
      </c>
      <c r="D123" s="38">
        <v>1071</v>
      </c>
      <c r="E123" s="55">
        <v>44762</v>
      </c>
    </row>
    <row r="124" spans="1:5" x14ac:dyDescent="0.2">
      <c r="A124" s="58"/>
      <c r="B124" s="10" t="s">
        <v>126</v>
      </c>
      <c r="C124" s="10" t="s">
        <v>53</v>
      </c>
      <c r="D124" s="38">
        <v>300</v>
      </c>
      <c r="E124" s="55">
        <v>44762</v>
      </c>
    </row>
    <row r="125" spans="1:5" x14ac:dyDescent="0.2">
      <c r="A125" s="58"/>
      <c r="B125" s="10" t="s">
        <v>33</v>
      </c>
      <c r="C125" s="10" t="s">
        <v>332</v>
      </c>
      <c r="D125" s="38">
        <v>265324</v>
      </c>
      <c r="E125" s="55">
        <v>44762</v>
      </c>
    </row>
    <row r="126" spans="1:5" x14ac:dyDescent="0.2">
      <c r="A126" s="58" t="s">
        <v>172</v>
      </c>
      <c r="B126" s="32" t="s">
        <v>231</v>
      </c>
      <c r="C126" s="32" t="s">
        <v>113</v>
      </c>
      <c r="D126" s="50">
        <v>50</v>
      </c>
      <c r="E126" s="55">
        <v>44762</v>
      </c>
    </row>
    <row r="127" spans="1:5" x14ac:dyDescent="0.2">
      <c r="A127" s="58"/>
      <c r="B127" s="19" t="s">
        <v>333</v>
      </c>
      <c r="C127" s="19" t="s">
        <v>10</v>
      </c>
      <c r="D127" s="37">
        <v>75</v>
      </c>
      <c r="E127" s="55">
        <v>44762</v>
      </c>
    </row>
    <row r="128" spans="1:5" x14ac:dyDescent="0.2">
      <c r="A128" s="58"/>
      <c r="B128" s="32" t="s">
        <v>64</v>
      </c>
      <c r="C128" s="32" t="s">
        <v>65</v>
      </c>
      <c r="D128" s="50">
        <v>144.99</v>
      </c>
      <c r="E128" s="55">
        <v>44762</v>
      </c>
    </row>
    <row r="129" spans="1:5" x14ac:dyDescent="0.2">
      <c r="A129" s="58"/>
      <c r="B129" s="32" t="s">
        <v>64</v>
      </c>
      <c r="C129" s="32" t="s">
        <v>31</v>
      </c>
      <c r="D129" s="37">
        <v>117.28</v>
      </c>
      <c r="E129" s="55">
        <v>44762</v>
      </c>
    </row>
    <row r="130" spans="1:5" x14ac:dyDescent="0.2">
      <c r="A130" s="58"/>
      <c r="B130" s="32" t="s">
        <v>203</v>
      </c>
      <c r="C130" s="32" t="s">
        <v>193</v>
      </c>
      <c r="D130" s="50">
        <v>600</v>
      </c>
      <c r="E130" s="55">
        <v>44762</v>
      </c>
    </row>
    <row r="131" spans="1:5" x14ac:dyDescent="0.2">
      <c r="A131" s="58"/>
      <c r="B131" s="32" t="s">
        <v>119</v>
      </c>
      <c r="C131" s="32" t="s">
        <v>186</v>
      </c>
      <c r="D131" s="50">
        <v>4641</v>
      </c>
      <c r="E131" s="55">
        <v>44762</v>
      </c>
    </row>
    <row r="132" spans="1:5" x14ac:dyDescent="0.2">
      <c r="A132" s="58"/>
      <c r="B132" s="19" t="s">
        <v>131</v>
      </c>
      <c r="C132" s="32" t="s">
        <v>246</v>
      </c>
      <c r="D132" s="37">
        <v>243.01</v>
      </c>
      <c r="E132" s="55">
        <v>44762</v>
      </c>
    </row>
    <row r="133" spans="1:5" x14ac:dyDescent="0.2">
      <c r="A133" s="58"/>
      <c r="B133" s="19" t="s">
        <v>67</v>
      </c>
      <c r="C133" s="19" t="s">
        <v>117</v>
      </c>
      <c r="D133" s="37">
        <v>506.94</v>
      </c>
      <c r="E133" s="55">
        <v>44762</v>
      </c>
    </row>
    <row r="134" spans="1:5" x14ac:dyDescent="0.2">
      <c r="A134" s="58"/>
      <c r="B134" s="19" t="s">
        <v>146</v>
      </c>
      <c r="C134" s="19" t="s">
        <v>120</v>
      </c>
      <c r="D134" s="37">
        <v>3497.98</v>
      </c>
      <c r="E134" s="55">
        <v>44762</v>
      </c>
    </row>
    <row r="135" spans="1:5" x14ac:dyDescent="0.2">
      <c r="A135" s="58"/>
      <c r="B135" s="32" t="s">
        <v>230</v>
      </c>
      <c r="C135" s="19" t="s">
        <v>66</v>
      </c>
      <c r="D135" s="50">
        <v>3406.36</v>
      </c>
      <c r="E135" s="55">
        <v>44762</v>
      </c>
    </row>
    <row r="136" spans="1:5" x14ac:dyDescent="0.2">
      <c r="A136" s="58"/>
      <c r="B136" s="19" t="s">
        <v>76</v>
      </c>
      <c r="C136" s="19" t="s">
        <v>116</v>
      </c>
      <c r="D136" s="37">
        <v>51103.32</v>
      </c>
      <c r="E136" s="55">
        <v>44762</v>
      </c>
    </row>
    <row r="137" spans="1:5" x14ac:dyDescent="0.2">
      <c r="A137" s="58"/>
      <c r="B137" s="19" t="s">
        <v>76</v>
      </c>
      <c r="C137" s="19" t="s">
        <v>116</v>
      </c>
      <c r="D137" s="37">
        <v>4879</v>
      </c>
      <c r="E137" s="55">
        <v>44762</v>
      </c>
    </row>
    <row r="138" spans="1:5" x14ac:dyDescent="0.2">
      <c r="A138" s="58"/>
      <c r="B138" s="19" t="s">
        <v>76</v>
      </c>
      <c r="C138" s="19" t="s">
        <v>65</v>
      </c>
      <c r="D138" s="37">
        <v>6330.51</v>
      </c>
      <c r="E138" s="55">
        <v>44762</v>
      </c>
    </row>
    <row r="139" spans="1:5" x14ac:dyDescent="0.2">
      <c r="A139" s="58"/>
      <c r="B139" s="19" t="s">
        <v>76</v>
      </c>
      <c r="C139" s="19" t="s">
        <v>31</v>
      </c>
      <c r="D139" s="37">
        <v>20529</v>
      </c>
      <c r="E139" s="55">
        <v>44762</v>
      </c>
    </row>
    <row r="140" spans="1:5" x14ac:dyDescent="0.2">
      <c r="A140" s="58"/>
      <c r="B140" s="19" t="s">
        <v>75</v>
      </c>
      <c r="C140" s="19" t="s">
        <v>118</v>
      </c>
      <c r="D140" s="37">
        <v>1145.8499999999999</v>
      </c>
      <c r="E140" s="55">
        <v>44762</v>
      </c>
    </row>
    <row r="141" spans="1:5" x14ac:dyDescent="0.2">
      <c r="A141" s="58"/>
      <c r="B141" s="19" t="s">
        <v>192</v>
      </c>
      <c r="C141" s="19" t="s">
        <v>70</v>
      </c>
      <c r="D141" s="37">
        <v>12</v>
      </c>
      <c r="E141" s="55">
        <v>44762</v>
      </c>
    </row>
    <row r="142" spans="1:5" x14ac:dyDescent="0.2">
      <c r="A142" s="58"/>
      <c r="B142" s="19" t="s">
        <v>78</v>
      </c>
      <c r="C142" s="19" t="s">
        <v>145</v>
      </c>
      <c r="D142" s="37">
        <v>129.46</v>
      </c>
      <c r="E142" s="55">
        <v>44762</v>
      </c>
    </row>
    <row r="143" spans="1:5" x14ac:dyDescent="0.2">
      <c r="A143" s="58"/>
      <c r="B143" s="19" t="s">
        <v>52</v>
      </c>
      <c r="C143" s="19" t="s">
        <v>29</v>
      </c>
      <c r="D143" s="37">
        <v>78.97</v>
      </c>
      <c r="E143" s="55">
        <v>44762</v>
      </c>
    </row>
    <row r="144" spans="1:5" x14ac:dyDescent="0.2">
      <c r="A144" s="58"/>
      <c r="B144" s="19" t="s">
        <v>73</v>
      </c>
      <c r="C144" s="19" t="s">
        <v>204</v>
      </c>
      <c r="D144" s="41">
        <v>141</v>
      </c>
      <c r="E144" s="55">
        <v>44762</v>
      </c>
    </row>
    <row r="145" spans="1:5" x14ac:dyDescent="0.2">
      <c r="A145" s="58"/>
      <c r="B145" s="19" t="s">
        <v>73</v>
      </c>
      <c r="C145" s="19" t="s">
        <v>204</v>
      </c>
      <c r="D145" s="41">
        <v>9050.76</v>
      </c>
      <c r="E145" s="55">
        <v>44762</v>
      </c>
    </row>
    <row r="146" spans="1:5" x14ac:dyDescent="0.2">
      <c r="A146" s="58"/>
      <c r="B146" s="19" t="s">
        <v>78</v>
      </c>
      <c r="C146" s="19" t="s">
        <v>227</v>
      </c>
      <c r="D146" s="37">
        <v>26</v>
      </c>
      <c r="E146" s="55">
        <v>44762</v>
      </c>
    </row>
    <row r="147" spans="1:5" x14ac:dyDescent="0.2">
      <c r="A147" s="58"/>
      <c r="B147" s="19" t="s">
        <v>27</v>
      </c>
      <c r="C147" s="19" t="s">
        <v>72</v>
      </c>
      <c r="D147" s="37">
        <v>364.95</v>
      </c>
      <c r="E147" s="55">
        <v>44762</v>
      </c>
    </row>
    <row r="148" spans="1:5" x14ac:dyDescent="0.2">
      <c r="A148" s="58"/>
      <c r="B148" s="19" t="s">
        <v>217</v>
      </c>
      <c r="C148" s="19" t="s">
        <v>43</v>
      </c>
      <c r="D148" s="37">
        <v>2982</v>
      </c>
      <c r="E148" s="55">
        <v>44762</v>
      </c>
    </row>
    <row r="149" spans="1:5" x14ac:dyDescent="0.2">
      <c r="A149" s="58"/>
      <c r="B149" s="19" t="s">
        <v>217</v>
      </c>
      <c r="C149" s="19" t="s">
        <v>43</v>
      </c>
      <c r="D149" s="37">
        <v>690</v>
      </c>
      <c r="E149" s="55">
        <v>44762</v>
      </c>
    </row>
    <row r="150" spans="1:5" x14ac:dyDescent="0.2">
      <c r="A150" s="58"/>
      <c r="B150" s="19" t="s">
        <v>334</v>
      </c>
      <c r="C150" s="19" t="s">
        <v>10</v>
      </c>
      <c r="D150" s="37">
        <v>298.92</v>
      </c>
      <c r="E150" s="55">
        <v>44762</v>
      </c>
    </row>
    <row r="151" spans="1:5" x14ac:dyDescent="0.2">
      <c r="A151" s="58"/>
      <c r="B151" s="19" t="s">
        <v>335</v>
      </c>
      <c r="C151" s="19" t="s">
        <v>10</v>
      </c>
      <c r="D151" s="37">
        <v>216</v>
      </c>
      <c r="E151" s="55">
        <v>44762</v>
      </c>
    </row>
    <row r="152" spans="1:5" x14ac:dyDescent="0.2">
      <c r="A152" s="58"/>
      <c r="B152" s="19" t="s">
        <v>238</v>
      </c>
      <c r="C152" s="19" t="s">
        <v>336</v>
      </c>
      <c r="D152" s="41">
        <v>4641</v>
      </c>
      <c r="E152" s="55">
        <v>44762</v>
      </c>
    </row>
    <row r="153" spans="1:5" x14ac:dyDescent="0.2">
      <c r="A153" s="58"/>
      <c r="B153" s="19" t="s">
        <v>337</v>
      </c>
      <c r="C153" s="19" t="s">
        <v>3</v>
      </c>
      <c r="D153" s="37">
        <v>1092.8499999999999</v>
      </c>
      <c r="E153" s="55">
        <v>44762</v>
      </c>
    </row>
    <row r="154" spans="1:5" x14ac:dyDescent="0.2">
      <c r="A154" s="58"/>
      <c r="B154" s="19" t="s">
        <v>337</v>
      </c>
      <c r="C154" s="19" t="s">
        <v>10</v>
      </c>
      <c r="D154" s="37">
        <v>916.24</v>
      </c>
      <c r="E154" s="55">
        <v>44762</v>
      </c>
    </row>
    <row r="155" spans="1:5" x14ac:dyDescent="0.2">
      <c r="A155" s="58"/>
      <c r="B155" s="19" t="s">
        <v>337</v>
      </c>
      <c r="C155" s="19" t="s">
        <v>255</v>
      </c>
      <c r="D155" s="37">
        <v>3973.41</v>
      </c>
      <c r="E155" s="55">
        <v>44762</v>
      </c>
    </row>
    <row r="156" spans="1:5" x14ac:dyDescent="0.2">
      <c r="A156" s="58"/>
      <c r="B156" s="32" t="s">
        <v>230</v>
      </c>
      <c r="C156" s="19" t="s">
        <v>66</v>
      </c>
      <c r="D156" s="50">
        <v>711.53</v>
      </c>
      <c r="E156" s="55">
        <v>44762</v>
      </c>
    </row>
    <row r="157" spans="1:5" x14ac:dyDescent="0.2">
      <c r="A157" s="58"/>
      <c r="B157" s="19" t="s">
        <v>338</v>
      </c>
      <c r="C157" s="18" t="s">
        <v>187</v>
      </c>
      <c r="D157" s="37">
        <v>24737.33</v>
      </c>
      <c r="E157" s="55">
        <v>44762</v>
      </c>
    </row>
    <row r="158" spans="1:5" x14ac:dyDescent="0.2">
      <c r="A158" s="58" t="s">
        <v>158</v>
      </c>
      <c r="B158" s="1" t="s">
        <v>68</v>
      </c>
      <c r="C158" s="1" t="s">
        <v>42</v>
      </c>
      <c r="D158" s="35">
        <v>12250.9</v>
      </c>
      <c r="E158" s="55">
        <v>44762</v>
      </c>
    </row>
    <row r="159" spans="1:5" x14ac:dyDescent="0.2">
      <c r="A159" s="58"/>
      <c r="B159" s="1" t="s">
        <v>124</v>
      </c>
      <c r="C159" s="1" t="s">
        <v>125</v>
      </c>
      <c r="D159" s="35">
        <v>19531.11</v>
      </c>
      <c r="E159" s="55">
        <v>44762</v>
      </c>
    </row>
    <row r="160" spans="1:5" x14ac:dyDescent="0.2">
      <c r="A160" s="58"/>
      <c r="B160" s="1" t="s">
        <v>215</v>
      </c>
      <c r="C160" s="1" t="s">
        <v>339</v>
      </c>
      <c r="D160" s="35">
        <v>16887.580000000002</v>
      </c>
      <c r="E160" s="55">
        <v>44762</v>
      </c>
    </row>
    <row r="161" spans="1:5" x14ac:dyDescent="0.2">
      <c r="A161" s="58"/>
      <c r="B161" s="1" t="s">
        <v>340</v>
      </c>
      <c r="C161" s="1" t="s">
        <v>341</v>
      </c>
      <c r="D161" s="35">
        <v>1600</v>
      </c>
      <c r="E161" s="55">
        <v>44762</v>
      </c>
    </row>
    <row r="162" spans="1:5" x14ac:dyDescent="0.2">
      <c r="A162" s="58" t="s">
        <v>161</v>
      </c>
      <c r="B162" s="10" t="s">
        <v>9</v>
      </c>
      <c r="C162" s="10" t="s">
        <v>342</v>
      </c>
      <c r="D162" s="35">
        <v>8744.9500000000007</v>
      </c>
      <c r="E162" s="55">
        <v>44762</v>
      </c>
    </row>
    <row r="163" spans="1:5" x14ac:dyDescent="0.2">
      <c r="A163" s="58"/>
      <c r="B163" s="1" t="s">
        <v>258</v>
      </c>
      <c r="C163" s="10" t="s">
        <v>343</v>
      </c>
      <c r="D163" s="35">
        <v>590.12</v>
      </c>
      <c r="E163" s="55">
        <v>44762</v>
      </c>
    </row>
    <row r="164" spans="1:5" x14ac:dyDescent="0.2">
      <c r="A164" s="58"/>
      <c r="B164" s="10" t="s">
        <v>132</v>
      </c>
      <c r="C164" s="10" t="s">
        <v>239</v>
      </c>
      <c r="D164" s="35">
        <v>9173.7000000000007</v>
      </c>
      <c r="E164" s="55">
        <v>44762</v>
      </c>
    </row>
    <row r="165" spans="1:5" x14ac:dyDescent="0.2">
      <c r="A165" s="58"/>
      <c r="B165" s="1" t="s">
        <v>88</v>
      </c>
      <c r="C165" s="10" t="s">
        <v>274</v>
      </c>
      <c r="D165" s="35">
        <v>535.66999999999996</v>
      </c>
      <c r="E165" s="55">
        <v>44762</v>
      </c>
    </row>
    <row r="166" spans="1:5" x14ac:dyDescent="0.2">
      <c r="A166" s="58"/>
      <c r="B166" s="1" t="s">
        <v>275</v>
      </c>
      <c r="C166" s="10" t="s">
        <v>18</v>
      </c>
      <c r="D166" s="35">
        <v>1396.79</v>
      </c>
      <c r="E166" s="55">
        <v>44762</v>
      </c>
    </row>
    <row r="167" spans="1:5" x14ac:dyDescent="0.2">
      <c r="A167" s="58"/>
      <c r="B167" s="10" t="s">
        <v>78</v>
      </c>
      <c r="C167" s="10" t="s">
        <v>83</v>
      </c>
      <c r="D167" s="35">
        <v>26</v>
      </c>
      <c r="E167" s="55">
        <v>44762</v>
      </c>
    </row>
    <row r="168" spans="1:5" x14ac:dyDescent="0.2">
      <c r="A168" s="58"/>
      <c r="B168" s="1" t="s">
        <v>261</v>
      </c>
      <c r="C168" s="10" t="s">
        <v>133</v>
      </c>
      <c r="D168" s="35">
        <v>58.86</v>
      </c>
      <c r="E168" s="55">
        <v>44762</v>
      </c>
    </row>
    <row r="169" spans="1:5" x14ac:dyDescent="0.2">
      <c r="A169" s="58"/>
      <c r="B169" s="1" t="s">
        <v>149</v>
      </c>
      <c r="C169" s="10" t="s">
        <v>344</v>
      </c>
      <c r="D169" s="35">
        <v>2095</v>
      </c>
      <c r="E169" s="55">
        <v>44762</v>
      </c>
    </row>
    <row r="170" spans="1:5" x14ac:dyDescent="0.2">
      <c r="A170" s="58" t="s">
        <v>171</v>
      </c>
      <c r="B170" s="19" t="s">
        <v>270</v>
      </c>
      <c r="C170" s="17" t="s">
        <v>272</v>
      </c>
      <c r="D170" s="34">
        <v>9736.6</v>
      </c>
      <c r="E170" s="55">
        <v>44762</v>
      </c>
    </row>
    <row r="171" spans="1:5" x14ac:dyDescent="0.2">
      <c r="A171" s="58"/>
      <c r="B171" s="19" t="s">
        <v>345</v>
      </c>
      <c r="C171" s="17" t="s">
        <v>272</v>
      </c>
      <c r="D171" s="34">
        <v>22145.55</v>
      </c>
      <c r="E171" s="55">
        <v>44762</v>
      </c>
    </row>
    <row r="172" spans="1:5" x14ac:dyDescent="0.2">
      <c r="A172" s="54" t="s">
        <v>173</v>
      </c>
      <c r="B172" s="1" t="s">
        <v>346</v>
      </c>
      <c r="C172" s="1" t="s">
        <v>347</v>
      </c>
      <c r="D172" s="37">
        <v>478591</v>
      </c>
      <c r="E172" s="55">
        <v>44762</v>
      </c>
    </row>
    <row r="173" spans="1:5" x14ac:dyDescent="0.2">
      <c r="A173" s="58" t="s">
        <v>162</v>
      </c>
      <c r="B173" s="48" t="s">
        <v>101</v>
      </c>
      <c r="C173" s="27" t="s">
        <v>123</v>
      </c>
      <c r="D173" s="43">
        <v>16422</v>
      </c>
      <c r="E173" s="55">
        <v>44762</v>
      </c>
    </row>
    <row r="174" spans="1:5" x14ac:dyDescent="0.2">
      <c r="A174" s="58"/>
      <c r="B174" s="26" t="s">
        <v>38</v>
      </c>
      <c r="C174" s="26" t="s">
        <v>22</v>
      </c>
      <c r="D174" s="43">
        <v>1898</v>
      </c>
      <c r="E174" s="55">
        <v>44762</v>
      </c>
    </row>
    <row r="175" spans="1:5" x14ac:dyDescent="0.2">
      <c r="A175" s="58" t="s">
        <v>25</v>
      </c>
      <c r="B175" s="10" t="s">
        <v>152</v>
      </c>
      <c r="C175" s="11" t="s">
        <v>256</v>
      </c>
      <c r="D175" s="35">
        <v>4082.18</v>
      </c>
      <c r="E175" s="55">
        <v>44762</v>
      </c>
    </row>
    <row r="176" spans="1:5" x14ac:dyDescent="0.2">
      <c r="A176" s="58"/>
      <c r="B176" s="10" t="s">
        <v>79</v>
      </c>
      <c r="C176" s="11" t="s">
        <v>23</v>
      </c>
      <c r="D176" s="35">
        <v>5441.7</v>
      </c>
      <c r="E176" s="55">
        <v>44762</v>
      </c>
    </row>
    <row r="177" spans="1:5" x14ac:dyDescent="0.2">
      <c r="A177" s="58"/>
      <c r="B177" s="11" t="s">
        <v>348</v>
      </c>
      <c r="C177" s="10" t="s">
        <v>349</v>
      </c>
      <c r="D177" s="35">
        <v>6359.01</v>
      </c>
      <c r="E177" s="55">
        <v>44762</v>
      </c>
    </row>
    <row r="178" spans="1:5" x14ac:dyDescent="0.2">
      <c r="A178" s="58"/>
      <c r="B178" s="10" t="s">
        <v>350</v>
      </c>
      <c r="C178" s="11" t="s">
        <v>259</v>
      </c>
      <c r="D178" s="35">
        <v>595</v>
      </c>
      <c r="E178" s="55">
        <v>44762</v>
      </c>
    </row>
    <row r="179" spans="1:5" x14ac:dyDescent="0.2">
      <c r="A179" s="58" t="s">
        <v>163</v>
      </c>
      <c r="B179" s="19" t="s">
        <v>164</v>
      </c>
      <c r="C179" s="19" t="s">
        <v>137</v>
      </c>
      <c r="D179" s="40">
        <v>4800</v>
      </c>
      <c r="E179" s="55">
        <v>44762</v>
      </c>
    </row>
    <row r="180" spans="1:5" x14ac:dyDescent="0.2">
      <c r="A180" s="58"/>
      <c r="B180" s="19" t="s">
        <v>278</v>
      </c>
      <c r="C180" s="19" t="s">
        <v>351</v>
      </c>
      <c r="D180" s="40">
        <v>2100</v>
      </c>
      <c r="E180" s="55">
        <v>44762</v>
      </c>
    </row>
    <row r="181" spans="1:5" x14ac:dyDescent="0.2">
      <c r="A181" s="58"/>
      <c r="B181" s="6" t="s">
        <v>222</v>
      </c>
      <c r="C181" s="6" t="s">
        <v>352</v>
      </c>
      <c r="D181" s="40">
        <v>54295.55</v>
      </c>
      <c r="E181" s="55">
        <v>44762</v>
      </c>
    </row>
    <row r="182" spans="1:5" x14ac:dyDescent="0.2">
      <c r="A182" s="58" t="s">
        <v>165</v>
      </c>
      <c r="B182" s="7" t="s">
        <v>237</v>
      </c>
      <c r="C182" s="7" t="s">
        <v>144</v>
      </c>
      <c r="D182" s="39">
        <v>9925.18</v>
      </c>
      <c r="E182" s="55">
        <v>44762</v>
      </c>
    </row>
    <row r="183" spans="1:5" x14ac:dyDescent="0.2">
      <c r="A183" s="58"/>
      <c r="B183" s="7" t="s">
        <v>237</v>
      </c>
      <c r="C183" s="7" t="s">
        <v>353</v>
      </c>
      <c r="D183" s="39">
        <v>1843.46</v>
      </c>
      <c r="E183" s="55">
        <v>44762</v>
      </c>
    </row>
    <row r="184" spans="1:5" x14ac:dyDescent="0.2">
      <c r="A184" s="58"/>
      <c r="B184" s="7" t="s">
        <v>237</v>
      </c>
      <c r="C184" s="7" t="s">
        <v>216</v>
      </c>
      <c r="D184" s="39">
        <v>46.3</v>
      </c>
      <c r="E184" s="55">
        <v>44762</v>
      </c>
    </row>
    <row r="185" spans="1:5" x14ac:dyDescent="0.2">
      <c r="A185" s="58" t="s">
        <v>19</v>
      </c>
      <c r="B185" s="10" t="s">
        <v>206</v>
      </c>
      <c r="C185" s="10" t="s">
        <v>51</v>
      </c>
      <c r="D185" s="35">
        <v>232.49</v>
      </c>
      <c r="E185" s="55">
        <v>44762</v>
      </c>
    </row>
    <row r="186" spans="1:5" x14ac:dyDescent="0.2">
      <c r="A186" s="58"/>
      <c r="B186" s="10" t="s">
        <v>182</v>
      </c>
      <c r="C186" s="10" t="s">
        <v>354</v>
      </c>
      <c r="D186" s="35">
        <v>614.62</v>
      </c>
      <c r="E186" s="55">
        <v>44762</v>
      </c>
    </row>
    <row r="187" spans="1:5" x14ac:dyDescent="0.2">
      <c r="A187" s="58"/>
      <c r="B187" s="10" t="s">
        <v>182</v>
      </c>
      <c r="C187" s="10" t="s">
        <v>26</v>
      </c>
      <c r="D187" s="35">
        <v>3284.89</v>
      </c>
      <c r="E187" s="55">
        <v>44762</v>
      </c>
    </row>
    <row r="188" spans="1:5" x14ac:dyDescent="0.2">
      <c r="A188" s="58"/>
      <c r="B188" s="10" t="s">
        <v>87</v>
      </c>
      <c r="C188" s="10" t="s">
        <v>63</v>
      </c>
      <c r="D188" s="35">
        <v>1726.92</v>
      </c>
      <c r="E188" s="55">
        <v>44762</v>
      </c>
    </row>
    <row r="189" spans="1:5" x14ac:dyDescent="0.2">
      <c r="A189" s="58"/>
      <c r="B189" s="10" t="s">
        <v>87</v>
      </c>
      <c r="C189" s="10" t="s">
        <v>44</v>
      </c>
      <c r="D189" s="35">
        <v>3971.94</v>
      </c>
      <c r="E189" s="55">
        <v>44762</v>
      </c>
    </row>
    <row r="190" spans="1:5" x14ac:dyDescent="0.2">
      <c r="A190" s="58"/>
      <c r="B190" s="10" t="s">
        <v>355</v>
      </c>
      <c r="C190" s="10" t="s">
        <v>356</v>
      </c>
      <c r="D190" s="35">
        <v>395.77</v>
      </c>
      <c r="E190" s="55">
        <v>44762</v>
      </c>
    </row>
    <row r="191" spans="1:5" x14ac:dyDescent="0.2">
      <c r="A191" s="58"/>
      <c r="B191" s="10" t="s">
        <v>357</v>
      </c>
      <c r="C191" s="10" t="s">
        <v>358</v>
      </c>
      <c r="D191" s="35">
        <v>75.02</v>
      </c>
      <c r="E191" s="55">
        <v>44762</v>
      </c>
    </row>
    <row r="192" spans="1:5" x14ac:dyDescent="0.2">
      <c r="A192" s="58"/>
      <c r="B192" s="10" t="s">
        <v>359</v>
      </c>
      <c r="C192" s="10" t="s">
        <v>360</v>
      </c>
      <c r="D192" s="35">
        <v>45.91</v>
      </c>
      <c r="E192" s="55">
        <v>44762</v>
      </c>
    </row>
    <row r="193" spans="1:5" x14ac:dyDescent="0.2">
      <c r="A193" s="58"/>
      <c r="B193" s="45" t="s">
        <v>153</v>
      </c>
      <c r="C193" s="45" t="s">
        <v>219</v>
      </c>
      <c r="D193" s="40">
        <v>671.52</v>
      </c>
      <c r="E193" s="55">
        <v>44762</v>
      </c>
    </row>
    <row r="194" spans="1:5" x14ac:dyDescent="0.2">
      <c r="A194" s="58"/>
      <c r="B194" s="45" t="s">
        <v>153</v>
      </c>
      <c r="C194" s="45" t="s">
        <v>218</v>
      </c>
      <c r="D194" s="40">
        <v>54.28</v>
      </c>
      <c r="E194" s="55">
        <v>44762</v>
      </c>
    </row>
    <row r="195" spans="1:5" x14ac:dyDescent="0.2">
      <c r="A195" s="58"/>
      <c r="B195" s="45" t="s">
        <v>223</v>
      </c>
      <c r="C195" s="45" t="s">
        <v>361</v>
      </c>
      <c r="D195" s="40">
        <v>23.36</v>
      </c>
      <c r="E195" s="55">
        <v>44762</v>
      </c>
    </row>
    <row r="196" spans="1:5" x14ac:dyDescent="0.2">
      <c r="A196" s="58" t="s">
        <v>169</v>
      </c>
      <c r="B196" s="8" t="s">
        <v>104</v>
      </c>
      <c r="C196" s="8" t="s">
        <v>247</v>
      </c>
      <c r="D196" s="44">
        <v>2142</v>
      </c>
      <c r="E196" s="55">
        <v>44762</v>
      </c>
    </row>
    <row r="197" spans="1:5" x14ac:dyDescent="0.2">
      <c r="A197" s="58"/>
      <c r="B197" s="8" t="s">
        <v>35</v>
      </c>
      <c r="C197" s="8" t="s">
        <v>28</v>
      </c>
      <c r="D197" s="44">
        <v>20</v>
      </c>
      <c r="E197" s="55">
        <v>44762</v>
      </c>
    </row>
    <row r="198" spans="1:5" x14ac:dyDescent="0.2">
      <c r="A198" s="58"/>
      <c r="B198" s="8" t="s">
        <v>35</v>
      </c>
      <c r="C198" s="8" t="s">
        <v>185</v>
      </c>
      <c r="D198" s="44">
        <v>238.54</v>
      </c>
      <c r="E198" s="55">
        <v>44762</v>
      </c>
    </row>
    <row r="199" spans="1:5" x14ac:dyDescent="0.2">
      <c r="A199" s="59" t="s">
        <v>4</v>
      </c>
      <c r="B199" s="10" t="s">
        <v>82</v>
      </c>
      <c r="C199" s="10" t="s">
        <v>362</v>
      </c>
      <c r="D199" s="36">
        <v>21400</v>
      </c>
      <c r="E199" s="55">
        <v>44762</v>
      </c>
    </row>
    <row r="200" spans="1:5" x14ac:dyDescent="0.2">
      <c r="A200" s="59"/>
      <c r="B200" s="10" t="s">
        <v>82</v>
      </c>
      <c r="C200" s="10" t="s">
        <v>363</v>
      </c>
      <c r="D200" s="35">
        <v>900</v>
      </c>
      <c r="E200" s="55">
        <v>44762</v>
      </c>
    </row>
    <row r="201" spans="1:5" x14ac:dyDescent="0.2">
      <c r="A201" s="59"/>
      <c r="B201" s="10" t="s">
        <v>364</v>
      </c>
      <c r="C201" s="10" t="s">
        <v>365</v>
      </c>
      <c r="D201" s="35">
        <v>72323.12</v>
      </c>
      <c r="E201" s="55">
        <v>44762</v>
      </c>
    </row>
    <row r="202" spans="1:5" x14ac:dyDescent="0.2">
      <c r="A202" s="59"/>
      <c r="B202" s="10" t="s">
        <v>364</v>
      </c>
      <c r="C202" s="10" t="s">
        <v>366</v>
      </c>
      <c r="D202" s="35">
        <v>409831.04</v>
      </c>
      <c r="E202" s="55">
        <v>44762</v>
      </c>
    </row>
  </sheetData>
  <mergeCells count="30">
    <mergeCell ref="A2:A4"/>
    <mergeCell ref="A5:A11"/>
    <mergeCell ref="A12:A31"/>
    <mergeCell ref="A32:A37"/>
    <mergeCell ref="A38:A41"/>
    <mergeCell ref="A170:A171"/>
    <mergeCell ref="A173:A174"/>
    <mergeCell ref="A175:A178"/>
    <mergeCell ref="A179:A181"/>
    <mergeCell ref="A182:A184"/>
    <mergeCell ref="A185:A195"/>
    <mergeCell ref="A196:A198"/>
    <mergeCell ref="A199:A202"/>
    <mergeCell ref="A42:A48"/>
    <mergeCell ref="A50:A51"/>
    <mergeCell ref="A52:A54"/>
    <mergeCell ref="A55:A56"/>
    <mergeCell ref="A57:A67"/>
    <mergeCell ref="A69:A71"/>
    <mergeCell ref="A72:A74"/>
    <mergeCell ref="A75:A77"/>
    <mergeCell ref="A79:A80"/>
    <mergeCell ref="A81:A92"/>
    <mergeCell ref="A93:A95"/>
    <mergeCell ref="A96:A110"/>
    <mergeCell ref="A112:A113"/>
    <mergeCell ref="A114:A125"/>
    <mergeCell ref="A126:A157"/>
    <mergeCell ref="A158:A161"/>
    <mergeCell ref="A162:A169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2022-07-21T12:06:20Z</dcterms:modified>
</cp:coreProperties>
</file>