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7795" windowHeight="11835"/>
  </bookViews>
  <sheets>
    <sheet name="PERSONAL NOV.2020" sheetId="21" r:id="rId1"/>
    <sheet name="BUNURI SI SERV.NOV.2020" sheetId="22" r:id="rId2"/>
  </sheets>
  <calcPr calcId="145621"/>
</workbook>
</file>

<file path=xl/calcChain.xml><?xml version="1.0" encoding="utf-8"?>
<calcChain xmlns="http://schemas.openxmlformats.org/spreadsheetml/2006/main">
  <c r="D28" i="22"/>
  <c r="D40" i="21"/>
  <c r="D36"/>
  <c r="D24"/>
  <c r="D22" l="1"/>
  <c r="D149" i="22" l="1"/>
  <c r="D147"/>
  <c r="D145"/>
  <c r="D143"/>
  <c r="D140"/>
  <c r="D115"/>
  <c r="D104"/>
  <c r="D98"/>
  <c r="D95"/>
  <c r="D81"/>
  <c r="D79"/>
  <c r="D74"/>
  <c r="D65"/>
  <c r="D38"/>
  <c r="D19"/>
  <c r="D17"/>
  <c r="D15"/>
  <c r="D13"/>
  <c r="D34" i="21"/>
  <c r="D27"/>
</calcChain>
</file>

<file path=xl/sharedStrings.xml><?xml version="1.0" encoding="utf-8"?>
<sst xmlns="http://schemas.openxmlformats.org/spreadsheetml/2006/main" count="264" uniqueCount="141">
  <si>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</si>
  <si>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</si>
  <si>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</si>
  <si>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</si>
  <si>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</si>
  <si>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</si>
  <si>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</si>
  <si>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</si>
  <si>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</si>
  <si>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Cotizatie sindicat</t>
  </si>
  <si>
    <t>Pensie privata</t>
  </si>
  <si>
    <t>Rate</t>
  </si>
  <si>
    <t>Total 10.01.01</t>
  </si>
  <si>
    <t>10.01.05</t>
  </si>
  <si>
    <t>Spor pentru conditii de munca</t>
  </si>
  <si>
    <t>Total 10.01.05</t>
  </si>
  <si>
    <t>10.01.12</t>
  </si>
  <si>
    <t>Indemnizatii platite unor persoane din afara unitatii</t>
  </si>
  <si>
    <t>Total 10.01.12</t>
  </si>
  <si>
    <t>10.01.13</t>
  </si>
  <si>
    <t>Drepturi de delegare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</si>
  <si>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</si>
  <si>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</si>
  <si>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</si>
  <si>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</si>
  <si>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</si>
  <si>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</si>
  <si>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</si>
  <si>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</si>
  <si>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</si>
  <si>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</si>
  <si>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</si>
  <si>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</si>
  <si>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</si>
  <si>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</si>
  <si>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</si>
  <si>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</si>
  <si>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</si>
  <si>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</si>
  <si>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</si>
  <si>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</si>
  <si>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</si>
  <si>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</si>
  <si>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Total 20.06.01</t>
  </si>
  <si>
    <t>20.24.02</t>
  </si>
  <si>
    <t>Total 20.24.02</t>
  </si>
  <si>
    <t>Total 20.25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</si>
  <si>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</si>
  <si>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</si>
  <si>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</si>
  <si>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</si>
  <si>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</si>
  <si>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</si>
  <si>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</si>
  <si>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MINISTERUL LUCRARILOR PUBLICE, DEZVOLTARII SI ADMINISTRATIEI</t>
  </si>
  <si>
    <t>Primaria Sector 3 - taxa judiciara de timbru</t>
  </si>
  <si>
    <t>Total 71.01.01</t>
  </si>
  <si>
    <t>Salarii de baza</t>
  </si>
  <si>
    <t>Total 65.01</t>
  </si>
  <si>
    <t>Impozit,contributii</t>
  </si>
  <si>
    <t>20.06.01</t>
  </si>
  <si>
    <t>06</t>
  </si>
  <si>
    <t>71.01.01.</t>
  </si>
  <si>
    <t>Despagubiri litigii</t>
  </si>
  <si>
    <t>Fan Courier - posta</t>
  </si>
  <si>
    <t>Orange - telefonie mobila</t>
  </si>
  <si>
    <t>Deplasari interne</t>
  </si>
  <si>
    <t>Total 20.12</t>
  </si>
  <si>
    <t>10</t>
  </si>
  <si>
    <t>Bugetul de Stat - fond handicap</t>
  </si>
  <si>
    <t>Judetul Satu Mare - intretinere ANL Satu Mare</t>
  </si>
  <si>
    <t>Mics Software - asistenta tehnica program salarii</t>
  </si>
  <si>
    <t>Compania de Informatica Neamt - abonament Lex Expert</t>
  </si>
  <si>
    <t>OMV - carburanti</t>
  </si>
  <si>
    <t>Engie - gaze naturale sediu ANL</t>
  </si>
  <si>
    <t>Cip Avantaj - curatenie sediu ANL</t>
  </si>
  <si>
    <t>Posta Romana - posta</t>
  </si>
  <si>
    <t>17</t>
  </si>
  <si>
    <t>20</t>
  </si>
  <si>
    <t>Consiliul Judetean Timis - intretinere ANL Timis</t>
  </si>
  <si>
    <t>Locativa - intretinere ANL Botosani</t>
  </si>
  <si>
    <t>Locativ - chirie ANL Mures</t>
  </si>
  <si>
    <t>Enel - energie electrica sediu ANL</t>
  </si>
  <si>
    <t>IJC - chirie spatiu birou ANL Bihor</t>
  </si>
  <si>
    <t>OMV - spalare auto</t>
  </si>
  <si>
    <t>Locativ - intretinere ANL Mures</t>
  </si>
  <si>
    <t>Institutia Prefectului Judetului Mehedinti - intretinere ANL Mehedinti</t>
  </si>
  <si>
    <t>Comision bancar</t>
  </si>
  <si>
    <t>Constructii</t>
  </si>
  <si>
    <t>03</t>
  </si>
  <si>
    <t>05</t>
  </si>
  <si>
    <t>11</t>
  </si>
  <si>
    <t>12</t>
  </si>
  <si>
    <t>13</t>
  </si>
  <si>
    <t>19</t>
  </si>
  <si>
    <t>25</t>
  </si>
  <si>
    <t>26</t>
  </si>
  <si>
    <t>18</t>
  </si>
  <si>
    <t>Total 71.01.02</t>
  </si>
  <si>
    <t>Municipiul Piatra Neamt - intretinere ANL Neamt</t>
  </si>
  <si>
    <t>Directia Generala de Salubritate Sector 3 - salubritate sediu ANL</t>
  </si>
  <si>
    <t>Telekom - telefonie mobila</t>
  </si>
  <si>
    <t>24</t>
  </si>
  <si>
    <t>Municipiul Piatra Neamt - chirie spatiu birou ANL Neamt</t>
  </si>
  <si>
    <t>20.30.02</t>
  </si>
  <si>
    <t>Total 20.30.02</t>
  </si>
  <si>
    <t>Primaria Brasov - intretinere ANL Brasov</t>
  </si>
  <si>
    <t>Scala Assistence - taxa drum</t>
  </si>
  <si>
    <t>Abonament STB si Metrorex</t>
  </si>
  <si>
    <t>Curtea de Apel Bucuresti - cautiune</t>
  </si>
  <si>
    <t>Selgros Berceni - protocol</t>
  </si>
  <si>
    <t>Team Force - paza sediu ANL</t>
  </si>
  <si>
    <t>Concedii medicale</t>
  </si>
  <si>
    <t>Impact Forte - protocol</t>
  </si>
  <si>
    <t>Property Partners Valuation - onorariu expert</t>
  </si>
  <si>
    <t xml:space="preserve">                                                                                        Perioada : Noiembrie 2020</t>
  </si>
  <si>
    <t>Noiembrie</t>
  </si>
  <si>
    <t>71.01.02</t>
  </si>
  <si>
    <t>Euroco Partenerm - echipament Xerox</t>
  </si>
  <si>
    <t>DDD Constance Perfect Clean - dezinfectie ANL</t>
  </si>
  <si>
    <t>Ber's New Solutions - dezinfectant maini</t>
  </si>
  <si>
    <t>Depomedical Pharma - masti protectie</t>
  </si>
  <si>
    <t>Xerox - service echipament xerox</t>
  </si>
  <si>
    <t>Prestige Impex 97 - reparatii auto - plata efectiva</t>
  </si>
  <si>
    <t>Prestige Impex 97 - reparatii auto - GBE</t>
  </si>
  <si>
    <t>Beneficiar H.coanda - cheltuieli judecata</t>
  </si>
  <si>
    <t>Primaria Sector 3 - cheltuieli judecata</t>
  </si>
  <si>
    <t>Meridian Sud - piese de schimb</t>
  </si>
  <si>
    <t>Med Life - servicii medicina muncii</t>
  </si>
  <si>
    <t>Cometa - asistenta tehnica program salarii</t>
  </si>
  <si>
    <t>R.G.V. Service Dinamic - reparatii auto</t>
  </si>
  <si>
    <t>O.N.R.C. - Recom online</t>
  </si>
  <si>
    <t>Auto Moldova - reparatii auto</t>
  </si>
  <si>
    <t>Openvision Data - servicii asistenta si mentenanta IT</t>
  </si>
  <si>
    <t>Concediu medical</t>
  </si>
  <si>
    <t>BEJ Azoitei Neculai - notificari punere in intarziere scadenta anticipata credite</t>
  </si>
  <si>
    <t>Meridian Sud Invest - revizie auto</t>
  </si>
  <si>
    <t>Nexus - legalizare 12 contracte ipoteca Gheraiesti Bacau</t>
  </si>
  <si>
    <t>Primaria Sector 3 - taxa judiciara de timbru 12 titluri executorii</t>
  </si>
  <si>
    <t>ISC - intretinere spatiu bioru ANL Bihor</t>
  </si>
  <si>
    <t>Recuperare convorbiri telefonice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</si>
</sst>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7" workbookViewId="0">
      <selection activeCell="D39" sqref="D39"/>
    </sheetView>
  </sheetViews>
  <sheetFormatPr defaultRowHeight="15"/>
  <cols>
    <col min="1" max="1" width="23" customWidth="1"/>
    <col min="2" max="2" width="11.5703125" customWidth="1"/>
    <col min="4" max="4" width="15" customWidth="1"/>
    <col min="5" max="5" width="47.5703125" customWidth="1"/>
  </cols>
  <sheetData>
    <row r="1" spans="1:5">
      <c r="A1" s="2" t="s">
        <v>54</v>
      </c>
      <c r="B1" s="2"/>
      <c r="C1" s="2"/>
      <c r="D1" s="2"/>
      <c r="E1" s="1"/>
    </row>
    <row r="2" spans="1:5">
      <c r="A2" s="2" t="s">
        <v>0</v>
      </c>
      <c r="B2" s="2"/>
      <c r="C2" s="2"/>
      <c r="D2" s="2"/>
      <c r="E2" s="1"/>
    </row>
    <row r="3" spans="1:5">
      <c r="A3" s="1"/>
      <c r="B3" s="1"/>
      <c r="C3" s="1"/>
      <c r="D3" s="1"/>
      <c r="E3" s="1"/>
    </row>
    <row r="4" spans="1:5">
      <c r="A4" s="2" t="s">
        <v>1</v>
      </c>
      <c r="B4" s="2"/>
      <c r="C4" s="2"/>
      <c r="D4" s="2"/>
      <c r="E4" s="2"/>
    </row>
    <row r="5" spans="1:5">
      <c r="A5" s="2" t="s">
        <v>2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2" t="s">
        <v>115</v>
      </c>
      <c r="B8" s="2"/>
      <c r="C8" s="2"/>
      <c r="D8" s="2"/>
      <c r="E8" s="2"/>
    </row>
    <row r="9" spans="1:5">
      <c r="A9" s="1"/>
      <c r="B9" s="1"/>
      <c r="C9" s="1"/>
      <c r="D9" s="1"/>
      <c r="E9" s="1"/>
    </row>
    <row r="10" spans="1:5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</row>
    <row r="11" spans="1:5">
      <c r="A11" s="5" t="s">
        <v>8</v>
      </c>
      <c r="B11" s="9" t="s">
        <v>116</v>
      </c>
      <c r="C11" s="17" t="s">
        <v>91</v>
      </c>
      <c r="D11" s="7">
        <v>385363</v>
      </c>
      <c r="E11" s="8" t="s">
        <v>57</v>
      </c>
    </row>
    <row r="12" spans="1:5">
      <c r="A12" s="5"/>
      <c r="B12" s="9"/>
      <c r="C12" s="17" t="s">
        <v>92</v>
      </c>
      <c r="D12" s="7">
        <v>18308</v>
      </c>
      <c r="E12" s="8" t="s">
        <v>57</v>
      </c>
    </row>
    <row r="13" spans="1:5">
      <c r="A13" s="5"/>
      <c r="B13" s="9"/>
      <c r="C13" s="17"/>
      <c r="D13" s="7">
        <v>360027</v>
      </c>
      <c r="E13" s="8" t="s">
        <v>59</v>
      </c>
    </row>
    <row r="14" spans="1:5">
      <c r="A14" s="5"/>
      <c r="B14" s="9"/>
      <c r="C14" s="17" t="s">
        <v>102</v>
      </c>
      <c r="D14" s="7">
        <v>2458</v>
      </c>
      <c r="E14" s="8" t="s">
        <v>57</v>
      </c>
    </row>
    <row r="15" spans="1:5">
      <c r="A15" s="5"/>
      <c r="B15" s="9"/>
      <c r="C15" s="17"/>
      <c r="D15" s="7">
        <v>1897</v>
      </c>
      <c r="E15" s="8" t="s">
        <v>59</v>
      </c>
    </row>
    <row r="16" spans="1:5" s="1" customFormat="1">
      <c r="A16" s="5"/>
      <c r="B16" s="9"/>
      <c r="C16" s="17" t="s">
        <v>95</v>
      </c>
      <c r="D16" s="7">
        <v>1258</v>
      </c>
      <c r="E16" s="8" t="s">
        <v>57</v>
      </c>
    </row>
    <row r="17" spans="1:5" s="1" customFormat="1">
      <c r="A17" s="5"/>
      <c r="B17" s="9"/>
      <c r="C17" s="17"/>
      <c r="D17" s="7">
        <v>11</v>
      </c>
      <c r="E17" s="8" t="s">
        <v>59</v>
      </c>
    </row>
    <row r="18" spans="1:5">
      <c r="A18" s="5"/>
      <c r="B18" s="9"/>
      <c r="C18" s="6" t="s">
        <v>96</v>
      </c>
      <c r="D18" s="7">
        <v>841</v>
      </c>
      <c r="E18" s="8" t="s">
        <v>9</v>
      </c>
    </row>
    <row r="19" spans="1:5">
      <c r="A19" s="5"/>
      <c r="B19" s="9"/>
      <c r="C19" s="6"/>
      <c r="D19" s="7">
        <v>60</v>
      </c>
      <c r="E19" s="8" t="s">
        <v>10</v>
      </c>
    </row>
    <row r="20" spans="1:5">
      <c r="A20" s="5"/>
      <c r="B20" s="9"/>
      <c r="C20" s="6"/>
      <c r="D20" s="7">
        <v>3840</v>
      </c>
      <c r="E20" s="8" t="s">
        <v>11</v>
      </c>
    </row>
    <row r="21" spans="1:5">
      <c r="A21" s="5"/>
      <c r="B21" s="9"/>
      <c r="C21" s="6"/>
      <c r="D21" s="7">
        <v>24</v>
      </c>
      <c r="E21" s="8" t="s">
        <v>134</v>
      </c>
    </row>
    <row r="22" spans="1:5">
      <c r="A22" s="3" t="s">
        <v>12</v>
      </c>
      <c r="B22" s="3"/>
      <c r="C22" s="10"/>
      <c r="D22" s="11">
        <f>SUM(D11:D21)</f>
        <v>774087</v>
      </c>
      <c r="E22" s="12"/>
    </row>
    <row r="23" spans="1:5">
      <c r="A23" s="13" t="s">
        <v>13</v>
      </c>
      <c r="B23" s="13"/>
      <c r="C23" s="6"/>
      <c r="D23" s="7">
        <v>46028</v>
      </c>
      <c r="E23" s="13" t="s">
        <v>14</v>
      </c>
    </row>
    <row r="24" spans="1:5">
      <c r="A24" s="3" t="s">
        <v>15</v>
      </c>
      <c r="B24" s="3"/>
      <c r="C24" s="10"/>
      <c r="D24" s="11">
        <f>SUM(D23)</f>
        <v>46028</v>
      </c>
      <c r="E24" s="3"/>
    </row>
    <row r="25" spans="1:5">
      <c r="A25" s="13" t="s">
        <v>16</v>
      </c>
      <c r="B25" s="13"/>
      <c r="C25" s="17" t="s">
        <v>92</v>
      </c>
      <c r="D25" s="7">
        <v>6095</v>
      </c>
      <c r="E25" s="13" t="s">
        <v>17</v>
      </c>
    </row>
    <row r="26" spans="1:5">
      <c r="A26" s="13"/>
      <c r="B26" s="13"/>
      <c r="C26" s="17" t="s">
        <v>94</v>
      </c>
      <c r="D26" s="7">
        <v>8593</v>
      </c>
      <c r="E26" s="13" t="s">
        <v>17</v>
      </c>
    </row>
    <row r="27" spans="1:5">
      <c r="A27" s="3" t="s">
        <v>18</v>
      </c>
      <c r="B27" s="3"/>
      <c r="C27" s="10"/>
      <c r="D27" s="11">
        <f>SUM(D25:D26)</f>
        <v>14688</v>
      </c>
      <c r="E27" s="14"/>
    </row>
    <row r="28" spans="1:5">
      <c r="A28" s="13" t="s">
        <v>19</v>
      </c>
      <c r="B28" s="13"/>
      <c r="C28" s="17" t="s">
        <v>90</v>
      </c>
      <c r="D28" s="7">
        <v>270</v>
      </c>
      <c r="E28" s="13" t="s">
        <v>20</v>
      </c>
    </row>
    <row r="29" spans="1:5">
      <c r="A29" s="13"/>
      <c r="B29" s="13"/>
      <c r="C29" s="17" t="s">
        <v>68</v>
      </c>
      <c r="D29" s="7">
        <v>270</v>
      </c>
      <c r="E29" s="13" t="s">
        <v>20</v>
      </c>
    </row>
    <row r="30" spans="1:5">
      <c r="A30" s="13"/>
      <c r="B30" s="13"/>
      <c r="C30" s="17" t="s">
        <v>93</v>
      </c>
      <c r="D30" s="7">
        <v>270</v>
      </c>
      <c r="E30" s="13" t="s">
        <v>20</v>
      </c>
    </row>
    <row r="31" spans="1:5" s="1" customFormat="1">
      <c r="A31" s="13"/>
      <c r="B31" s="13"/>
      <c r="C31" s="17"/>
      <c r="D31" s="7">
        <v>660</v>
      </c>
      <c r="E31" s="13" t="s">
        <v>20</v>
      </c>
    </row>
    <row r="32" spans="1:5" s="1" customFormat="1">
      <c r="A32" s="13"/>
      <c r="B32" s="13"/>
      <c r="C32" s="17"/>
      <c r="D32" s="7">
        <v>660</v>
      </c>
      <c r="E32" s="13" t="s">
        <v>20</v>
      </c>
    </row>
    <row r="33" spans="1:5" s="1" customFormat="1">
      <c r="A33" s="13"/>
      <c r="B33" s="13"/>
      <c r="C33" s="17"/>
      <c r="D33" s="7">
        <v>660</v>
      </c>
      <c r="E33" s="13" t="s">
        <v>20</v>
      </c>
    </row>
    <row r="34" spans="1:5">
      <c r="A34" s="3" t="s">
        <v>21</v>
      </c>
      <c r="B34" s="3"/>
      <c r="C34" s="10"/>
      <c r="D34" s="11">
        <f>SUM(D28:D33)</f>
        <v>2790</v>
      </c>
      <c r="E34" s="14"/>
    </row>
    <row r="35" spans="1:5">
      <c r="A35" s="13" t="s">
        <v>22</v>
      </c>
      <c r="B35" s="13"/>
      <c r="C35" s="17"/>
      <c r="D35" s="7">
        <v>39491</v>
      </c>
      <c r="E35" s="13" t="s">
        <v>23</v>
      </c>
    </row>
    <row r="36" spans="1:5">
      <c r="A36" s="3" t="s">
        <v>24</v>
      </c>
      <c r="B36" s="3"/>
      <c r="C36" s="10"/>
      <c r="D36" s="11">
        <f>SUM(D35)</f>
        <v>39491</v>
      </c>
      <c r="E36" s="3"/>
    </row>
    <row r="37" spans="1:5">
      <c r="A37" s="13" t="s">
        <v>25</v>
      </c>
      <c r="B37" s="13"/>
      <c r="C37" s="6" t="s">
        <v>92</v>
      </c>
      <c r="D37" s="15">
        <v>19570</v>
      </c>
      <c r="E37" s="16" t="s">
        <v>26</v>
      </c>
    </row>
    <row r="38" spans="1:5">
      <c r="A38" s="13"/>
      <c r="B38" s="13"/>
      <c r="C38" s="6" t="s">
        <v>102</v>
      </c>
      <c r="D38" s="15">
        <v>126</v>
      </c>
      <c r="E38" s="16" t="s">
        <v>26</v>
      </c>
    </row>
    <row r="39" spans="1:5" s="1" customFormat="1">
      <c r="A39" s="13"/>
      <c r="B39" s="13"/>
      <c r="C39" s="6"/>
      <c r="D39" s="15">
        <v>24645</v>
      </c>
      <c r="E39" s="16" t="s">
        <v>112</v>
      </c>
    </row>
    <row r="40" spans="1:5">
      <c r="A40" s="3" t="s">
        <v>27</v>
      </c>
      <c r="B40" s="3"/>
      <c r="C40" s="10"/>
      <c r="D40" s="11">
        <f>SUM(D37:D39)</f>
        <v>44341</v>
      </c>
      <c r="E4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9"/>
  <sheetViews>
    <sheetView topLeftCell="A112" workbookViewId="0">
      <selection activeCell="C66" sqref="C66"/>
    </sheetView>
  </sheetViews>
  <sheetFormatPr defaultRowHeight="15"/>
  <cols>
    <col min="1" max="1" width="22.28515625" customWidth="1"/>
    <col min="2" max="2" width="11.42578125" customWidth="1"/>
    <col min="4" max="4" width="13.85546875" customWidth="1"/>
    <col min="5" max="5" width="70" customWidth="1"/>
  </cols>
  <sheetData>
    <row r="1" spans="1:5">
      <c r="A1" s="2" t="s">
        <v>54</v>
      </c>
      <c r="B1" s="2"/>
      <c r="C1" s="2"/>
      <c r="D1" s="2"/>
      <c r="E1" s="1"/>
    </row>
    <row r="2" spans="1:5">
      <c r="A2" s="2" t="s">
        <v>0</v>
      </c>
      <c r="B2" s="2"/>
      <c r="C2" s="2"/>
      <c r="D2" s="2"/>
      <c r="E2" s="1"/>
    </row>
    <row r="3" spans="1:5">
      <c r="A3" s="2"/>
      <c r="B3" s="2"/>
      <c r="C3" s="2"/>
      <c r="D3" s="2"/>
      <c r="E3" s="1"/>
    </row>
    <row r="4" spans="1:5">
      <c r="A4" s="2" t="s">
        <v>1</v>
      </c>
      <c r="B4" s="2"/>
      <c r="C4" s="2"/>
      <c r="D4" s="2"/>
      <c r="E4" s="1"/>
    </row>
    <row r="5" spans="1:5">
      <c r="A5" s="2" t="s">
        <v>28</v>
      </c>
      <c r="B5" s="2"/>
      <c r="C5" s="2"/>
      <c r="D5" s="2"/>
      <c r="E5" s="1"/>
    </row>
    <row r="6" spans="1:5">
      <c r="A6" s="2"/>
      <c r="B6" s="2"/>
      <c r="C6" s="2"/>
      <c r="D6" s="2"/>
      <c r="E6" s="1"/>
    </row>
    <row r="7" spans="1:5">
      <c r="A7" s="2"/>
      <c r="B7" s="2"/>
      <c r="C7" s="2"/>
      <c r="D7" s="2"/>
      <c r="E7" s="1"/>
    </row>
    <row r="8" spans="1:5">
      <c r="A8" s="2" t="s">
        <v>115</v>
      </c>
      <c r="B8" s="2"/>
      <c r="C8" s="2"/>
      <c r="D8" s="2"/>
      <c r="E8" s="1"/>
    </row>
    <row r="9" spans="1:5">
      <c r="A9" s="1"/>
      <c r="B9" s="1"/>
      <c r="C9" s="1"/>
      <c r="D9" s="1"/>
      <c r="E9" s="1"/>
    </row>
    <row r="10" spans="1: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>
      <c r="A11" s="5" t="s">
        <v>29</v>
      </c>
      <c r="B11" s="9"/>
      <c r="C11" s="17" t="s">
        <v>94</v>
      </c>
      <c r="D11" s="7">
        <v>5353.51</v>
      </c>
      <c r="E11" s="13" t="s">
        <v>74</v>
      </c>
    </row>
    <row r="12" spans="1:5">
      <c r="A12" s="5"/>
      <c r="B12" s="9"/>
      <c r="C12" s="17"/>
      <c r="D12" s="7">
        <v>7866.37</v>
      </c>
      <c r="E12" s="13" t="s">
        <v>82</v>
      </c>
    </row>
    <row r="13" spans="1:5">
      <c r="A13" s="18" t="s">
        <v>30</v>
      </c>
      <c r="B13" s="4"/>
      <c r="C13" s="19"/>
      <c r="D13" s="11">
        <f>SUM(D11:D12)</f>
        <v>13219.880000000001</v>
      </c>
      <c r="E13" s="3"/>
    </row>
    <row r="14" spans="1:5">
      <c r="A14" s="5" t="s">
        <v>31</v>
      </c>
      <c r="B14" s="9"/>
      <c r="C14" s="17" t="s">
        <v>94</v>
      </c>
      <c r="D14" s="7">
        <v>586.75</v>
      </c>
      <c r="E14" s="13" t="s">
        <v>100</v>
      </c>
    </row>
    <row r="15" spans="1:5">
      <c r="A15" s="18" t="s">
        <v>32</v>
      </c>
      <c r="B15" s="4"/>
      <c r="C15" s="19"/>
      <c r="D15" s="11">
        <f>SUM(D14)</f>
        <v>586.75</v>
      </c>
      <c r="E15" s="3"/>
    </row>
    <row r="16" spans="1:5">
      <c r="A16" s="5" t="s">
        <v>33</v>
      </c>
      <c r="B16" s="13"/>
      <c r="C16" s="17" t="s">
        <v>92</v>
      </c>
      <c r="D16" s="7">
        <v>8001.17</v>
      </c>
      <c r="E16" s="13" t="s">
        <v>73</v>
      </c>
    </row>
    <row r="17" spans="1:5">
      <c r="A17" s="18" t="s">
        <v>34</v>
      </c>
      <c r="B17" s="3"/>
      <c r="C17" s="20"/>
      <c r="D17" s="11">
        <f>SUM(D16)</f>
        <v>8001.17</v>
      </c>
      <c r="E17" s="3"/>
    </row>
    <row r="18" spans="1:5" s="24" customFormat="1">
      <c r="A18" s="5" t="s">
        <v>35</v>
      </c>
      <c r="B18" s="13"/>
      <c r="C18" s="17" t="s">
        <v>92</v>
      </c>
      <c r="D18" s="7">
        <v>108.46</v>
      </c>
      <c r="E18" s="13" t="s">
        <v>127</v>
      </c>
    </row>
    <row r="19" spans="1:5" s="1" customFormat="1">
      <c r="A19" s="18" t="s">
        <v>36</v>
      </c>
      <c r="B19" s="3"/>
      <c r="C19" s="20"/>
      <c r="D19" s="11">
        <f>SUM(D18)</f>
        <v>108.46</v>
      </c>
      <c r="E19" s="3"/>
    </row>
    <row r="20" spans="1:5">
      <c r="A20" s="5" t="s">
        <v>37</v>
      </c>
      <c r="B20" s="13"/>
      <c r="C20" s="17" t="s">
        <v>92</v>
      </c>
      <c r="D20" s="26">
        <v>1933.44</v>
      </c>
      <c r="E20" s="13" t="s">
        <v>76</v>
      </c>
    </row>
    <row r="21" spans="1:5">
      <c r="A21" s="5"/>
      <c r="B21" s="13"/>
      <c r="C21" s="17"/>
      <c r="D21" s="26">
        <v>4685.72</v>
      </c>
      <c r="E21" s="13" t="s">
        <v>65</v>
      </c>
    </row>
    <row r="22" spans="1:5">
      <c r="A22" s="5"/>
      <c r="B22" s="13"/>
      <c r="C22" s="17"/>
      <c r="D22" s="26">
        <v>284.62</v>
      </c>
      <c r="E22" s="13" t="s">
        <v>101</v>
      </c>
    </row>
    <row r="23" spans="1:5">
      <c r="A23" s="5"/>
      <c r="B23" s="13"/>
      <c r="C23" s="17"/>
      <c r="D23" s="26">
        <v>717.14</v>
      </c>
      <c r="E23" s="13" t="s">
        <v>101</v>
      </c>
    </row>
    <row r="24" spans="1:5">
      <c r="A24" s="5"/>
      <c r="B24" s="13"/>
      <c r="C24" s="17"/>
      <c r="D24" s="26">
        <v>2880.15</v>
      </c>
      <c r="E24" s="13" t="s">
        <v>101</v>
      </c>
    </row>
    <row r="25" spans="1:5">
      <c r="A25" s="5"/>
      <c r="B25" s="13"/>
      <c r="C25" s="17" t="s">
        <v>77</v>
      </c>
      <c r="D25" s="26">
        <v>20.83</v>
      </c>
      <c r="E25" s="13" t="s">
        <v>64</v>
      </c>
    </row>
    <row r="26" spans="1:5">
      <c r="A26" s="5"/>
      <c r="B26" s="13"/>
      <c r="C26" s="17"/>
      <c r="D26" s="26">
        <v>20.83</v>
      </c>
      <c r="E26" s="13" t="s">
        <v>64</v>
      </c>
    </row>
    <row r="27" spans="1:5" s="1" customFormat="1">
      <c r="A27" s="5"/>
      <c r="B27" s="13"/>
      <c r="C27" s="17"/>
      <c r="D27" s="26">
        <v>-29</v>
      </c>
      <c r="E27" s="13" t="s">
        <v>140</v>
      </c>
    </row>
    <row r="28" spans="1:5">
      <c r="A28" s="3" t="s">
        <v>38</v>
      </c>
      <c r="B28" s="3"/>
      <c r="C28" s="10"/>
      <c r="D28" s="11">
        <f>SUM(D20:D27)</f>
        <v>10513.73</v>
      </c>
      <c r="E28" s="13"/>
    </row>
    <row r="29" spans="1:5">
      <c r="A29" s="13" t="s">
        <v>39</v>
      </c>
      <c r="B29" s="13"/>
      <c r="C29" s="17" t="s">
        <v>90</v>
      </c>
      <c r="D29" s="7">
        <v>2520.61</v>
      </c>
      <c r="E29" s="13" t="s">
        <v>122</v>
      </c>
    </row>
    <row r="30" spans="1:5">
      <c r="A30" s="13"/>
      <c r="B30" s="13"/>
      <c r="C30" s="17"/>
      <c r="D30" s="7">
        <v>608.74</v>
      </c>
      <c r="E30" s="13" t="s">
        <v>123</v>
      </c>
    </row>
    <row r="31" spans="1:5">
      <c r="A31" s="13"/>
      <c r="B31" s="13"/>
      <c r="C31" s="17"/>
      <c r="D31" s="7">
        <v>55.85</v>
      </c>
      <c r="E31" s="13" t="s">
        <v>124</v>
      </c>
    </row>
    <row r="32" spans="1:5">
      <c r="A32" s="13"/>
      <c r="B32" s="13"/>
      <c r="C32" s="17" t="s">
        <v>92</v>
      </c>
      <c r="D32" s="7">
        <v>17.98</v>
      </c>
      <c r="E32" s="13" t="s">
        <v>84</v>
      </c>
    </row>
    <row r="33" spans="1:5">
      <c r="A33" s="13"/>
      <c r="B33" s="13"/>
      <c r="C33" s="17"/>
      <c r="D33" s="7">
        <v>689</v>
      </c>
      <c r="E33" s="13" t="s">
        <v>130</v>
      </c>
    </row>
    <row r="34" spans="1:5" s="1" customFormat="1">
      <c r="A34" s="13"/>
      <c r="B34" s="13"/>
      <c r="C34" s="17" t="s">
        <v>97</v>
      </c>
      <c r="D34" s="7">
        <v>17.98</v>
      </c>
      <c r="E34" s="13" t="s">
        <v>84</v>
      </c>
    </row>
    <row r="35" spans="1:5">
      <c r="A35" s="13"/>
      <c r="B35" s="13"/>
      <c r="C35" s="17" t="s">
        <v>94</v>
      </c>
      <c r="D35" s="7">
        <v>762.04</v>
      </c>
      <c r="E35" s="13" t="s">
        <v>132</v>
      </c>
    </row>
    <row r="36" spans="1:5">
      <c r="A36" s="13"/>
      <c r="B36" s="13"/>
      <c r="C36" s="17"/>
      <c r="D36" s="7">
        <v>7173.37</v>
      </c>
      <c r="E36" s="13" t="s">
        <v>133</v>
      </c>
    </row>
    <row r="37" spans="1:5">
      <c r="A37" s="13"/>
      <c r="B37" s="13"/>
      <c r="C37" s="17" t="s">
        <v>96</v>
      </c>
      <c r="D37" s="7">
        <v>629.66</v>
      </c>
      <c r="E37" s="13" t="s">
        <v>136</v>
      </c>
    </row>
    <row r="38" spans="1:5">
      <c r="A38" s="3" t="s">
        <v>40</v>
      </c>
      <c r="B38" s="3"/>
      <c r="C38" s="10"/>
      <c r="D38" s="11">
        <f>SUM(D29:D37)</f>
        <v>12475.23</v>
      </c>
      <c r="E38" s="3"/>
    </row>
    <row r="39" spans="1:5">
      <c r="A39" s="13" t="s">
        <v>41</v>
      </c>
      <c r="B39" s="13"/>
      <c r="C39" s="17" t="s">
        <v>90</v>
      </c>
      <c r="D39" s="7">
        <v>2.0499999999999998</v>
      </c>
      <c r="E39" s="13" t="s">
        <v>80</v>
      </c>
    </row>
    <row r="40" spans="1:5">
      <c r="A40" s="13"/>
      <c r="B40" s="13"/>
      <c r="C40" s="17"/>
      <c r="D40" s="7">
        <v>1071</v>
      </c>
      <c r="E40" s="13" t="s">
        <v>119</v>
      </c>
    </row>
    <row r="41" spans="1:5">
      <c r="A41" s="13"/>
      <c r="B41" s="13"/>
      <c r="C41" s="17"/>
      <c r="D41" s="7">
        <v>84.21</v>
      </c>
      <c r="E41" s="13" t="s">
        <v>70</v>
      </c>
    </row>
    <row r="42" spans="1:5">
      <c r="A42" s="13"/>
      <c r="B42" s="13"/>
      <c r="C42" s="17"/>
      <c r="D42" s="7">
        <v>409.8</v>
      </c>
      <c r="E42" s="13" t="s">
        <v>72</v>
      </c>
    </row>
    <row r="43" spans="1:5">
      <c r="A43" s="13"/>
      <c r="B43" s="13"/>
      <c r="C43" s="17"/>
      <c r="D43" s="7">
        <v>53</v>
      </c>
      <c r="E43" s="13" t="s">
        <v>86</v>
      </c>
    </row>
    <row r="44" spans="1:5">
      <c r="A44" s="13"/>
      <c r="B44" s="13"/>
      <c r="C44" s="17"/>
      <c r="D44" s="7">
        <v>5</v>
      </c>
      <c r="E44" s="13" t="s">
        <v>86</v>
      </c>
    </row>
    <row r="45" spans="1:5" s="1" customFormat="1">
      <c r="A45" s="13"/>
      <c r="B45" s="13"/>
      <c r="C45" s="17"/>
      <c r="D45" s="7">
        <v>56.33</v>
      </c>
      <c r="E45" s="13" t="s">
        <v>106</v>
      </c>
    </row>
    <row r="46" spans="1:5" s="1" customFormat="1">
      <c r="A46" s="13"/>
      <c r="B46" s="13"/>
      <c r="C46" s="17"/>
      <c r="D46" s="7">
        <v>395.75</v>
      </c>
      <c r="E46" s="13" t="s">
        <v>106</v>
      </c>
    </row>
    <row r="47" spans="1:5" s="1" customFormat="1">
      <c r="A47" s="13"/>
      <c r="B47" s="13"/>
      <c r="C47" s="17"/>
      <c r="D47" s="7">
        <v>414.49</v>
      </c>
      <c r="E47" s="13" t="s">
        <v>99</v>
      </c>
    </row>
    <row r="48" spans="1:5">
      <c r="A48" s="13"/>
      <c r="B48" s="13"/>
      <c r="C48" s="17" t="s">
        <v>92</v>
      </c>
      <c r="D48" s="7">
        <v>12217.97</v>
      </c>
      <c r="E48" s="13" t="s">
        <v>111</v>
      </c>
    </row>
    <row r="49" spans="1:5">
      <c r="A49" s="13"/>
      <c r="B49" s="13"/>
      <c r="C49" s="17"/>
      <c r="D49" s="7">
        <v>13214.14</v>
      </c>
      <c r="E49" s="13" t="s">
        <v>75</v>
      </c>
    </row>
    <row r="50" spans="1:5">
      <c r="A50" s="13"/>
      <c r="B50" s="13"/>
      <c r="C50" s="17"/>
      <c r="D50" s="7">
        <v>17.399999999999999</v>
      </c>
      <c r="E50" s="13" t="s">
        <v>80</v>
      </c>
    </row>
    <row r="51" spans="1:5">
      <c r="A51" s="13"/>
      <c r="B51" s="13"/>
      <c r="C51" s="17"/>
      <c r="D51" s="7">
        <v>1071</v>
      </c>
      <c r="E51" s="13" t="s">
        <v>71</v>
      </c>
    </row>
    <row r="52" spans="1:5">
      <c r="A52" s="13"/>
      <c r="B52" s="13"/>
      <c r="C52" s="17"/>
      <c r="D52" s="7">
        <v>9655</v>
      </c>
      <c r="E52" s="13" t="s">
        <v>128</v>
      </c>
    </row>
    <row r="53" spans="1:5">
      <c r="A53" s="13"/>
      <c r="B53" s="13"/>
      <c r="C53" s="17"/>
      <c r="D53" s="7">
        <v>4700.5</v>
      </c>
      <c r="E53" s="13" t="s">
        <v>129</v>
      </c>
    </row>
    <row r="54" spans="1:5" s="1" customFormat="1">
      <c r="A54" s="13"/>
      <c r="B54" s="13"/>
      <c r="C54" s="17"/>
      <c r="D54" s="7">
        <v>30.95</v>
      </c>
      <c r="E54" s="13" t="s">
        <v>139</v>
      </c>
    </row>
    <row r="55" spans="1:5" s="1" customFormat="1">
      <c r="A55" s="13"/>
      <c r="B55" s="13"/>
      <c r="C55" s="17"/>
      <c r="D55" s="7">
        <v>81</v>
      </c>
      <c r="E55" s="13" t="s">
        <v>139</v>
      </c>
    </row>
    <row r="56" spans="1:5">
      <c r="A56" s="13"/>
      <c r="B56" s="13"/>
      <c r="C56" s="17" t="s">
        <v>96</v>
      </c>
      <c r="D56" s="7">
        <v>1071</v>
      </c>
      <c r="E56" s="13" t="s">
        <v>119</v>
      </c>
    </row>
    <row r="57" spans="1:5">
      <c r="A57" s="13"/>
      <c r="B57" s="13"/>
      <c r="C57" s="17"/>
      <c r="D57" s="7">
        <v>69.739999999999995</v>
      </c>
      <c r="E57" s="13" t="s">
        <v>79</v>
      </c>
    </row>
    <row r="58" spans="1:5">
      <c r="A58" s="13"/>
      <c r="B58" s="13"/>
      <c r="C58" s="17"/>
      <c r="D58" s="7">
        <v>12.75</v>
      </c>
      <c r="E58" s="13" t="s">
        <v>79</v>
      </c>
    </row>
    <row r="59" spans="1:5" s="1" customFormat="1">
      <c r="A59" s="13"/>
      <c r="B59" s="13"/>
      <c r="C59" s="17"/>
      <c r="D59" s="7">
        <v>50.87</v>
      </c>
      <c r="E59" s="13" t="s">
        <v>85</v>
      </c>
    </row>
    <row r="60" spans="1:5" s="1" customFormat="1">
      <c r="A60" s="13"/>
      <c r="B60" s="13"/>
      <c r="C60" s="17"/>
      <c r="D60" s="7">
        <v>55</v>
      </c>
      <c r="E60" s="13" t="s">
        <v>86</v>
      </c>
    </row>
    <row r="61" spans="1:5">
      <c r="A61" s="13"/>
      <c r="B61" s="13"/>
      <c r="C61" s="17"/>
      <c r="D61" s="7">
        <v>5</v>
      </c>
      <c r="E61" s="13" t="s">
        <v>86</v>
      </c>
    </row>
    <row r="62" spans="1:5" s="1" customFormat="1">
      <c r="A62" s="13"/>
      <c r="B62" s="13"/>
      <c r="C62" s="17"/>
      <c r="D62" s="7">
        <v>170.83</v>
      </c>
      <c r="E62" s="13" t="s">
        <v>139</v>
      </c>
    </row>
    <row r="63" spans="1:5" s="1" customFormat="1">
      <c r="A63" s="13"/>
      <c r="B63" s="13"/>
      <c r="C63" s="17"/>
      <c r="D63" s="7">
        <v>4.29</v>
      </c>
      <c r="E63" s="13" t="s">
        <v>139</v>
      </c>
    </row>
    <row r="64" spans="1:5" s="1" customFormat="1">
      <c r="A64" s="13"/>
      <c r="B64" s="13"/>
      <c r="C64" s="17"/>
      <c r="D64" s="7">
        <v>424.51</v>
      </c>
      <c r="E64" s="13" t="s">
        <v>99</v>
      </c>
    </row>
    <row r="65" spans="1:5">
      <c r="A65" s="3" t="s">
        <v>42</v>
      </c>
      <c r="B65" s="3"/>
      <c r="C65" s="10"/>
      <c r="D65" s="11">
        <f>SUM(D39:D64)</f>
        <v>45343.58</v>
      </c>
      <c r="E65" s="14"/>
    </row>
    <row r="66" spans="1:5">
      <c r="A66" s="13" t="s">
        <v>60</v>
      </c>
      <c r="B66" s="13"/>
      <c r="C66" s="17" t="s">
        <v>90</v>
      </c>
      <c r="D66" s="7">
        <v>284.47000000000003</v>
      </c>
      <c r="E66" s="13" t="s">
        <v>66</v>
      </c>
    </row>
    <row r="67" spans="1:5">
      <c r="A67" s="13"/>
      <c r="B67" s="13"/>
      <c r="C67" s="17"/>
      <c r="D67" s="7">
        <v>224.93</v>
      </c>
      <c r="E67" s="13" t="s">
        <v>66</v>
      </c>
    </row>
    <row r="68" spans="1:5">
      <c r="A68" s="13"/>
      <c r="B68" s="13"/>
      <c r="C68" s="17" t="s">
        <v>92</v>
      </c>
      <c r="D68" s="7">
        <v>436.03</v>
      </c>
      <c r="E68" s="13" t="s">
        <v>66</v>
      </c>
    </row>
    <row r="69" spans="1:5">
      <c r="A69" s="13"/>
      <c r="B69" s="13"/>
      <c r="C69" s="17"/>
      <c r="D69" s="7">
        <v>45.9</v>
      </c>
      <c r="E69" s="13" t="s">
        <v>66</v>
      </c>
    </row>
    <row r="70" spans="1:5">
      <c r="A70" s="13"/>
      <c r="B70" s="13"/>
      <c r="C70" s="17"/>
      <c r="D70" s="7">
        <v>442.8</v>
      </c>
      <c r="E70" s="13" t="s">
        <v>66</v>
      </c>
    </row>
    <row r="71" spans="1:5">
      <c r="A71" s="13"/>
      <c r="B71" s="13"/>
      <c r="C71" s="17" t="s">
        <v>93</v>
      </c>
      <c r="D71" s="7">
        <v>269.25</v>
      </c>
      <c r="E71" s="13" t="s">
        <v>66</v>
      </c>
    </row>
    <row r="72" spans="1:5">
      <c r="A72" s="13"/>
      <c r="B72" s="13"/>
      <c r="C72" s="17"/>
      <c r="D72" s="7">
        <v>685.27</v>
      </c>
      <c r="E72" s="13" t="s">
        <v>66</v>
      </c>
    </row>
    <row r="73" spans="1:5">
      <c r="A73" s="13"/>
      <c r="B73" s="13"/>
      <c r="C73" s="17" t="s">
        <v>96</v>
      </c>
      <c r="D73" s="7">
        <v>120</v>
      </c>
      <c r="E73" s="13" t="s">
        <v>108</v>
      </c>
    </row>
    <row r="74" spans="1:5">
      <c r="A74" s="3" t="s">
        <v>43</v>
      </c>
      <c r="B74" s="3"/>
      <c r="C74" s="10"/>
      <c r="D74" s="11">
        <f>SUM(D66:D73)</f>
        <v>2508.65</v>
      </c>
      <c r="E74" s="3"/>
    </row>
    <row r="75" spans="1:5">
      <c r="A75" s="8">
        <v>20.12</v>
      </c>
      <c r="B75" s="13"/>
      <c r="C75" s="17" t="s">
        <v>92</v>
      </c>
      <c r="D75" s="7">
        <v>678.3</v>
      </c>
      <c r="E75" s="13" t="s">
        <v>114</v>
      </c>
    </row>
    <row r="76" spans="1:5">
      <c r="A76" s="8"/>
      <c r="B76" s="13"/>
      <c r="C76" s="17"/>
      <c r="D76" s="7">
        <v>678.3</v>
      </c>
      <c r="E76" s="13" t="s">
        <v>114</v>
      </c>
    </row>
    <row r="77" spans="1:5" s="1" customFormat="1">
      <c r="A77" s="8"/>
      <c r="B77" s="13"/>
      <c r="C77" s="17" t="s">
        <v>93</v>
      </c>
      <c r="D77" s="7">
        <v>678.3</v>
      </c>
      <c r="E77" s="13" t="s">
        <v>114</v>
      </c>
    </row>
    <row r="78" spans="1:5" s="1" customFormat="1">
      <c r="A78" s="8"/>
      <c r="B78" s="13"/>
      <c r="C78" s="17"/>
      <c r="D78" s="7">
        <v>678.3</v>
      </c>
      <c r="E78" s="13" t="s">
        <v>114</v>
      </c>
    </row>
    <row r="79" spans="1:5">
      <c r="A79" s="3" t="s">
        <v>67</v>
      </c>
      <c r="B79" s="3"/>
      <c r="C79" s="10"/>
      <c r="D79" s="11">
        <f>SUM(D75:D78)</f>
        <v>2713.2</v>
      </c>
      <c r="E79" s="3"/>
    </row>
    <row r="80" spans="1:5">
      <c r="A80" s="13" t="s">
        <v>44</v>
      </c>
      <c r="B80" s="13"/>
      <c r="C80" s="17"/>
      <c r="D80" s="7">
        <v>318.5</v>
      </c>
      <c r="E80" s="13" t="s">
        <v>87</v>
      </c>
    </row>
    <row r="81" spans="1:5">
      <c r="A81" s="3" t="s">
        <v>45</v>
      </c>
      <c r="B81" s="3"/>
      <c r="C81" s="10"/>
      <c r="D81" s="11">
        <f>SUM(D80)</f>
        <v>318.5</v>
      </c>
      <c r="E81" s="3"/>
    </row>
    <row r="82" spans="1:5">
      <c r="A82" s="8">
        <v>20.25</v>
      </c>
      <c r="B82" s="13"/>
      <c r="C82" s="17" t="s">
        <v>89</v>
      </c>
      <c r="D82" s="7">
        <v>108.5</v>
      </c>
      <c r="E82" s="13" t="s">
        <v>55</v>
      </c>
    </row>
    <row r="83" spans="1:5">
      <c r="A83" s="8"/>
      <c r="B83" s="13"/>
      <c r="C83" s="17" t="s">
        <v>61</v>
      </c>
      <c r="D83" s="7">
        <v>20</v>
      </c>
      <c r="E83" s="13" t="s">
        <v>125</v>
      </c>
    </row>
    <row r="84" spans="1:5">
      <c r="A84" s="8"/>
      <c r="B84" s="13"/>
      <c r="C84" s="17" t="s">
        <v>92</v>
      </c>
      <c r="D84" s="7">
        <v>100</v>
      </c>
      <c r="E84" s="13" t="s">
        <v>126</v>
      </c>
    </row>
    <row r="85" spans="1:5" s="1" customFormat="1">
      <c r="A85" s="8"/>
      <c r="B85" s="13"/>
      <c r="C85" s="17" t="s">
        <v>77</v>
      </c>
      <c r="D85" s="7">
        <v>22646.34</v>
      </c>
      <c r="E85" s="13" t="s">
        <v>125</v>
      </c>
    </row>
    <row r="86" spans="1:5" s="1" customFormat="1">
      <c r="A86" s="8"/>
      <c r="B86" s="13"/>
      <c r="C86" s="17"/>
      <c r="D86" s="7">
        <v>8201.43</v>
      </c>
      <c r="E86" s="13" t="s">
        <v>125</v>
      </c>
    </row>
    <row r="87" spans="1:5" s="1" customFormat="1">
      <c r="A87" s="8"/>
      <c r="B87" s="13"/>
      <c r="C87" s="17"/>
      <c r="D87" s="7">
        <v>369.77</v>
      </c>
      <c r="E87" s="13" t="s">
        <v>125</v>
      </c>
    </row>
    <row r="88" spans="1:5" s="1" customFormat="1">
      <c r="A88" s="8"/>
      <c r="B88" s="13"/>
      <c r="C88" s="17"/>
      <c r="D88" s="7">
        <v>13169</v>
      </c>
      <c r="E88" s="13" t="s">
        <v>125</v>
      </c>
    </row>
    <row r="89" spans="1:5" s="1" customFormat="1">
      <c r="A89" s="8"/>
      <c r="B89" s="13"/>
      <c r="C89" s="17"/>
      <c r="D89" s="7">
        <v>701.88</v>
      </c>
      <c r="E89" s="13" t="s">
        <v>125</v>
      </c>
    </row>
    <row r="90" spans="1:5">
      <c r="A90" s="8"/>
      <c r="B90" s="13"/>
      <c r="C90" s="17" t="s">
        <v>102</v>
      </c>
      <c r="D90" s="7">
        <v>14547</v>
      </c>
      <c r="E90" s="13" t="s">
        <v>125</v>
      </c>
    </row>
    <row r="91" spans="1:5" s="1" customFormat="1">
      <c r="A91" s="8"/>
      <c r="B91" s="13"/>
      <c r="C91" s="17"/>
      <c r="D91" s="7">
        <v>2000</v>
      </c>
      <c r="E91" s="13" t="s">
        <v>125</v>
      </c>
    </row>
    <row r="92" spans="1:5" s="1" customFormat="1">
      <c r="A92" s="8"/>
      <c r="B92" s="13"/>
      <c r="C92" s="17"/>
      <c r="D92" s="7">
        <v>5897</v>
      </c>
      <c r="E92" s="13" t="s">
        <v>125</v>
      </c>
    </row>
    <row r="93" spans="1:5" s="1" customFormat="1">
      <c r="A93" s="8"/>
      <c r="B93" s="13"/>
      <c r="C93" s="17" t="s">
        <v>96</v>
      </c>
      <c r="D93" s="7">
        <v>16680.830000000002</v>
      </c>
      <c r="E93" s="13" t="s">
        <v>125</v>
      </c>
    </row>
    <row r="94" spans="1:5" s="1" customFormat="1">
      <c r="A94" s="8"/>
      <c r="B94" s="13"/>
      <c r="C94" s="17"/>
      <c r="D94" s="7">
        <v>15915</v>
      </c>
      <c r="E94" s="13" t="s">
        <v>125</v>
      </c>
    </row>
    <row r="95" spans="1:5">
      <c r="A95" s="3" t="s">
        <v>46</v>
      </c>
      <c r="B95" s="3"/>
      <c r="C95" s="10"/>
      <c r="D95" s="11">
        <f>SUM(D82:D94)</f>
        <v>100356.75</v>
      </c>
      <c r="E95" s="3"/>
    </row>
    <row r="96" spans="1:5">
      <c r="A96" s="13" t="s">
        <v>104</v>
      </c>
      <c r="B96" s="13"/>
      <c r="C96" s="17" t="s">
        <v>89</v>
      </c>
      <c r="D96" s="7">
        <v>223.01</v>
      </c>
      <c r="E96" s="13" t="s">
        <v>110</v>
      </c>
    </row>
    <row r="97" spans="1:5" s="1" customFormat="1">
      <c r="A97" s="13"/>
      <c r="B97" s="13"/>
      <c r="C97" s="17"/>
      <c r="D97" s="7">
        <v>65</v>
      </c>
      <c r="E97" s="13" t="s">
        <v>113</v>
      </c>
    </row>
    <row r="98" spans="1:5">
      <c r="A98" s="3" t="s">
        <v>105</v>
      </c>
      <c r="B98" s="3"/>
      <c r="C98" s="10"/>
      <c r="D98" s="11">
        <f>SUM(D96:D97)</f>
        <v>288.01</v>
      </c>
      <c r="E98" s="3"/>
    </row>
    <row r="99" spans="1:5" s="24" customFormat="1">
      <c r="A99" s="13" t="s">
        <v>47</v>
      </c>
      <c r="B99" s="13"/>
      <c r="C99" s="17" t="s">
        <v>90</v>
      </c>
      <c r="D99" s="7">
        <v>87.91</v>
      </c>
      <c r="E99" s="13" t="s">
        <v>103</v>
      </c>
    </row>
    <row r="100" spans="1:5" s="24" customFormat="1">
      <c r="A100" s="13"/>
      <c r="B100" s="13"/>
      <c r="C100" s="17"/>
      <c r="D100" s="7">
        <v>267.7</v>
      </c>
      <c r="E100" s="13" t="s">
        <v>83</v>
      </c>
    </row>
    <row r="101" spans="1:5">
      <c r="A101" s="13"/>
      <c r="B101" s="13"/>
      <c r="C101" s="17" t="s">
        <v>92</v>
      </c>
      <c r="D101" s="7">
        <v>112.35</v>
      </c>
      <c r="E101" s="13" t="s">
        <v>81</v>
      </c>
    </row>
    <row r="102" spans="1:5" s="1" customFormat="1">
      <c r="A102" s="13"/>
      <c r="B102" s="13"/>
      <c r="C102" s="17"/>
      <c r="D102" s="7">
        <v>267.73</v>
      </c>
      <c r="E102" s="13" t="s">
        <v>83</v>
      </c>
    </row>
    <row r="103" spans="1:5" s="1" customFormat="1">
      <c r="A103" s="13"/>
      <c r="B103" s="13"/>
      <c r="C103" s="17"/>
      <c r="D103" s="7">
        <v>87.91</v>
      </c>
      <c r="E103" s="13" t="s">
        <v>103</v>
      </c>
    </row>
    <row r="104" spans="1:5">
      <c r="A104" s="3" t="s">
        <v>48</v>
      </c>
      <c r="B104" s="3"/>
      <c r="C104" s="10"/>
      <c r="D104" s="11">
        <f>SUM(D99:D103)</f>
        <v>823.6</v>
      </c>
      <c r="E104" s="3"/>
    </row>
    <row r="105" spans="1:5">
      <c r="A105" s="13" t="s">
        <v>49</v>
      </c>
      <c r="B105" s="13"/>
      <c r="C105" s="17" t="s">
        <v>90</v>
      </c>
      <c r="D105" s="7">
        <v>10</v>
      </c>
      <c r="E105" s="13" t="s">
        <v>55</v>
      </c>
    </row>
    <row r="106" spans="1:5">
      <c r="A106" s="13"/>
      <c r="B106" s="13"/>
      <c r="C106" s="17"/>
      <c r="D106" s="7">
        <v>10</v>
      </c>
      <c r="E106" s="13" t="s">
        <v>55</v>
      </c>
    </row>
    <row r="107" spans="1:5">
      <c r="A107" s="13"/>
      <c r="B107" s="13"/>
      <c r="C107" s="17"/>
      <c r="D107" s="7">
        <v>1594.6</v>
      </c>
      <c r="E107" s="13" t="s">
        <v>120</v>
      </c>
    </row>
    <row r="108" spans="1:5">
      <c r="A108" s="13"/>
      <c r="B108" s="13"/>
      <c r="C108" s="17"/>
      <c r="D108" s="7">
        <v>1618.4</v>
      </c>
      <c r="E108" s="13" t="s">
        <v>121</v>
      </c>
    </row>
    <row r="109" spans="1:5">
      <c r="A109" s="13"/>
      <c r="B109" s="13"/>
      <c r="C109" s="17" t="s">
        <v>94</v>
      </c>
      <c r="D109" s="7">
        <v>1500</v>
      </c>
      <c r="E109" s="13" t="s">
        <v>131</v>
      </c>
    </row>
    <row r="110" spans="1:5">
      <c r="A110" s="13"/>
      <c r="B110" s="13"/>
      <c r="C110" s="17" t="s">
        <v>78</v>
      </c>
      <c r="D110" s="7">
        <v>1137.3</v>
      </c>
      <c r="E110" s="13" t="s">
        <v>109</v>
      </c>
    </row>
    <row r="111" spans="1:5" s="1" customFormat="1">
      <c r="A111" s="13"/>
      <c r="B111" s="13"/>
      <c r="C111" s="17" t="s">
        <v>102</v>
      </c>
      <c r="D111" s="7">
        <v>409.47</v>
      </c>
      <c r="E111" s="13" t="s">
        <v>107</v>
      </c>
    </row>
    <row r="112" spans="1:5" s="1" customFormat="1">
      <c r="A112" s="13"/>
      <c r="B112" s="13"/>
      <c r="C112" s="17" t="s">
        <v>96</v>
      </c>
      <c r="D112" s="7">
        <v>3094</v>
      </c>
      <c r="E112" s="13" t="s">
        <v>135</v>
      </c>
    </row>
    <row r="113" spans="1:5" s="1" customFormat="1">
      <c r="A113" s="13"/>
      <c r="B113" s="13"/>
      <c r="C113" s="17"/>
      <c r="D113" s="7">
        <v>345.1</v>
      </c>
      <c r="E113" s="13" t="s">
        <v>137</v>
      </c>
    </row>
    <row r="114" spans="1:5" s="1" customFormat="1">
      <c r="A114" s="13"/>
      <c r="B114" s="13"/>
      <c r="C114" s="17"/>
      <c r="D114" s="7">
        <v>240</v>
      </c>
      <c r="E114" s="13" t="s">
        <v>138</v>
      </c>
    </row>
    <row r="115" spans="1:5">
      <c r="A115" s="3" t="s">
        <v>50</v>
      </c>
      <c r="B115" s="3"/>
      <c r="C115" s="10"/>
      <c r="D115" s="11">
        <f>SUM(D105:D114)</f>
        <v>9958.8700000000008</v>
      </c>
      <c r="E115" s="3"/>
    </row>
    <row r="116" spans="1:5">
      <c r="A116" s="8">
        <v>59.17</v>
      </c>
      <c r="B116" s="13"/>
      <c r="C116" s="17" t="s">
        <v>61</v>
      </c>
      <c r="D116" s="7">
        <v>3567.99</v>
      </c>
      <c r="E116" s="13" t="s">
        <v>63</v>
      </c>
    </row>
    <row r="117" spans="1:5">
      <c r="A117" s="8"/>
      <c r="B117" s="13"/>
      <c r="C117" s="17"/>
      <c r="D117" s="7">
        <v>2724.73</v>
      </c>
      <c r="E117" s="13" t="s">
        <v>63</v>
      </c>
    </row>
    <row r="118" spans="1:5">
      <c r="A118" s="8"/>
      <c r="B118" s="13"/>
      <c r="C118" s="17"/>
      <c r="D118" s="7">
        <v>146.22999999999999</v>
      </c>
      <c r="E118" s="13" t="s">
        <v>63</v>
      </c>
    </row>
    <row r="119" spans="1:5">
      <c r="A119" s="8"/>
      <c r="B119" s="13"/>
      <c r="C119" s="17"/>
      <c r="D119" s="7">
        <v>3100</v>
      </c>
      <c r="E119" s="13" t="s">
        <v>63</v>
      </c>
    </row>
    <row r="120" spans="1:5">
      <c r="A120" s="8"/>
      <c r="B120" s="13"/>
      <c r="C120" s="17"/>
      <c r="D120" s="7">
        <v>5461.31</v>
      </c>
      <c r="E120" s="13" t="s">
        <v>63</v>
      </c>
    </row>
    <row r="121" spans="1:5">
      <c r="A121" s="8"/>
      <c r="B121" s="13"/>
      <c r="C121" s="17"/>
      <c r="D121" s="7">
        <v>15500</v>
      </c>
      <c r="E121" s="13" t="s">
        <v>63</v>
      </c>
    </row>
    <row r="122" spans="1:5">
      <c r="A122" s="8"/>
      <c r="B122" s="13"/>
      <c r="C122" s="17"/>
      <c r="D122" s="7">
        <v>15297.7</v>
      </c>
      <c r="E122" s="13" t="s">
        <v>63</v>
      </c>
    </row>
    <row r="123" spans="1:5">
      <c r="A123" s="8"/>
      <c r="B123" s="13"/>
      <c r="C123" s="17"/>
      <c r="D123" s="7">
        <v>2830.31</v>
      </c>
      <c r="E123" s="13" t="s">
        <v>63</v>
      </c>
    </row>
    <row r="124" spans="1:5">
      <c r="A124" s="8"/>
      <c r="B124" s="13"/>
      <c r="C124" s="17"/>
      <c r="D124" s="7">
        <v>2948.46</v>
      </c>
      <c r="E124" s="13" t="s">
        <v>63</v>
      </c>
    </row>
    <row r="125" spans="1:5">
      <c r="A125" s="8"/>
      <c r="B125" s="13"/>
      <c r="C125" s="17"/>
      <c r="D125" s="7">
        <v>3589.92</v>
      </c>
      <c r="E125" s="13" t="s">
        <v>63</v>
      </c>
    </row>
    <row r="126" spans="1:5">
      <c r="A126" s="8"/>
      <c r="B126" s="13"/>
      <c r="C126" s="17"/>
      <c r="D126" s="7">
        <v>5922.27</v>
      </c>
      <c r="E126" s="13" t="s">
        <v>63</v>
      </c>
    </row>
    <row r="127" spans="1:5">
      <c r="A127" s="8"/>
      <c r="B127" s="13"/>
      <c r="C127" s="17"/>
      <c r="D127" s="7">
        <v>85902.5</v>
      </c>
      <c r="E127" s="13" t="s">
        <v>63</v>
      </c>
    </row>
    <row r="128" spans="1:5" s="1" customFormat="1">
      <c r="A128" s="8"/>
      <c r="B128" s="13"/>
      <c r="C128" s="17" t="s">
        <v>77</v>
      </c>
      <c r="D128" s="7">
        <v>122149.4</v>
      </c>
      <c r="E128" s="13" t="s">
        <v>63</v>
      </c>
    </row>
    <row r="129" spans="1:5" s="1" customFormat="1">
      <c r="A129" s="8"/>
      <c r="B129" s="13"/>
      <c r="C129" s="17"/>
      <c r="D129" s="7">
        <v>137169.35999999999</v>
      </c>
      <c r="E129" s="13" t="s">
        <v>63</v>
      </c>
    </row>
    <row r="130" spans="1:5" s="1" customFormat="1">
      <c r="A130" s="8"/>
      <c r="B130" s="13"/>
      <c r="C130" s="17"/>
      <c r="D130" s="7">
        <v>159954.53</v>
      </c>
      <c r="E130" s="13" t="s">
        <v>63</v>
      </c>
    </row>
    <row r="131" spans="1:5" s="1" customFormat="1">
      <c r="A131" s="8"/>
      <c r="B131" s="13"/>
      <c r="C131" s="17"/>
      <c r="D131" s="7">
        <v>53597.5</v>
      </c>
      <c r="E131" s="13" t="s">
        <v>63</v>
      </c>
    </row>
    <row r="132" spans="1:5" s="1" customFormat="1">
      <c r="A132" s="8"/>
      <c r="B132" s="13"/>
      <c r="C132" s="17"/>
      <c r="D132" s="7">
        <v>9500</v>
      </c>
      <c r="E132" s="13" t="s">
        <v>63</v>
      </c>
    </row>
    <row r="133" spans="1:5" s="1" customFormat="1">
      <c r="A133" s="8"/>
      <c r="B133" s="13"/>
      <c r="C133" s="17"/>
      <c r="D133" s="7">
        <v>266259.14</v>
      </c>
      <c r="E133" s="13" t="s">
        <v>63</v>
      </c>
    </row>
    <row r="134" spans="1:5" s="1" customFormat="1">
      <c r="A134" s="8"/>
      <c r="B134" s="13"/>
      <c r="C134" s="17"/>
      <c r="D134" s="7">
        <v>93000</v>
      </c>
      <c r="E134" s="13" t="s">
        <v>63</v>
      </c>
    </row>
    <row r="135" spans="1:5">
      <c r="A135" s="8"/>
      <c r="B135" s="13"/>
      <c r="C135" s="17" t="s">
        <v>102</v>
      </c>
      <c r="D135" s="7">
        <v>313210.31</v>
      </c>
      <c r="E135" s="13" t="s">
        <v>63</v>
      </c>
    </row>
    <row r="136" spans="1:5">
      <c r="A136" s="8"/>
      <c r="B136" s="13"/>
      <c r="C136" s="17"/>
      <c r="D136" s="7">
        <v>202968.78</v>
      </c>
      <c r="E136" s="13" t="s">
        <v>63</v>
      </c>
    </row>
    <row r="137" spans="1:5" s="1" customFormat="1">
      <c r="A137" s="8"/>
      <c r="B137" s="13"/>
      <c r="C137" s="17"/>
      <c r="D137" s="7">
        <v>169874.88</v>
      </c>
      <c r="E137" s="13" t="s">
        <v>63</v>
      </c>
    </row>
    <row r="138" spans="1:5" s="1" customFormat="1">
      <c r="A138" s="8"/>
      <c r="B138" s="13"/>
      <c r="C138" s="17" t="s">
        <v>96</v>
      </c>
      <c r="D138" s="7">
        <v>190503.13</v>
      </c>
      <c r="E138" s="13" t="s">
        <v>63</v>
      </c>
    </row>
    <row r="139" spans="1:5" s="1" customFormat="1">
      <c r="A139" s="8"/>
      <c r="B139" s="13"/>
      <c r="C139" s="17"/>
      <c r="D139" s="7">
        <v>245677.17</v>
      </c>
      <c r="E139" s="13" t="s">
        <v>63</v>
      </c>
    </row>
    <row r="140" spans="1:5">
      <c r="A140" s="21" t="s">
        <v>51</v>
      </c>
      <c r="B140" s="3"/>
      <c r="C140" s="10"/>
      <c r="D140" s="11">
        <f>SUM(D116:D139)</f>
        <v>2110855.6199999996</v>
      </c>
      <c r="E140" s="3"/>
    </row>
    <row r="141" spans="1:5">
      <c r="A141" s="22" t="s">
        <v>52</v>
      </c>
      <c r="B141" s="13"/>
      <c r="C141" s="6" t="s">
        <v>92</v>
      </c>
      <c r="D141" s="7">
        <v>7292</v>
      </c>
      <c r="E141" s="13" t="s">
        <v>69</v>
      </c>
    </row>
    <row r="142" spans="1:5" s="1" customFormat="1">
      <c r="A142" s="22"/>
      <c r="B142" s="13"/>
      <c r="C142" s="6" t="s">
        <v>102</v>
      </c>
      <c r="D142" s="7">
        <v>67</v>
      </c>
      <c r="E142" s="13" t="s">
        <v>69</v>
      </c>
    </row>
    <row r="143" spans="1:5">
      <c r="A143" s="23" t="s">
        <v>53</v>
      </c>
      <c r="B143" s="13"/>
      <c r="C143" s="6"/>
      <c r="D143" s="11">
        <f>SUM(D141:D142)</f>
        <v>7359</v>
      </c>
      <c r="E143" s="13"/>
    </row>
    <row r="144" spans="1:5">
      <c r="A144" s="25">
        <v>65.010000000000005</v>
      </c>
      <c r="B144" s="13"/>
      <c r="C144" s="17"/>
      <c r="D144" s="7">
        <v>4918126.55</v>
      </c>
      <c r="E144" s="13" t="s">
        <v>88</v>
      </c>
    </row>
    <row r="145" spans="1:5">
      <c r="A145" s="23" t="s">
        <v>58</v>
      </c>
      <c r="B145" s="13"/>
      <c r="C145" s="6"/>
      <c r="D145" s="11">
        <f>SUM(D144)</f>
        <v>4918126.55</v>
      </c>
      <c r="E145" s="13"/>
    </row>
    <row r="146" spans="1:5">
      <c r="A146" s="25" t="s">
        <v>62</v>
      </c>
      <c r="B146" s="13"/>
      <c r="C146" s="17"/>
      <c r="D146" s="7">
        <v>3845894.1</v>
      </c>
      <c r="E146" s="13" t="s">
        <v>88</v>
      </c>
    </row>
    <row r="147" spans="1:5" s="2" customFormat="1">
      <c r="A147" s="23" t="s">
        <v>56</v>
      </c>
      <c r="B147" s="3"/>
      <c r="C147" s="10"/>
      <c r="D147" s="11">
        <f>SUM(D146)</f>
        <v>3845894.1</v>
      </c>
      <c r="E147" s="3"/>
    </row>
    <row r="148" spans="1:5">
      <c r="A148" s="25" t="s">
        <v>117</v>
      </c>
      <c r="B148" s="13"/>
      <c r="C148" s="17" t="s">
        <v>90</v>
      </c>
      <c r="D148" s="7">
        <v>10793.3</v>
      </c>
      <c r="E148" s="13" t="s">
        <v>118</v>
      </c>
    </row>
    <row r="149" spans="1:5">
      <c r="A149" s="23" t="s">
        <v>98</v>
      </c>
      <c r="B149" s="3"/>
      <c r="C149" s="10"/>
      <c r="D149" s="11">
        <f>SUM(D148)</f>
        <v>10793.3</v>
      </c>
      <c r="E149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NOV.2020</vt:lpstr>
      <vt:lpstr>BUNURI SI SERV.NOV.2020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Windows User</cp:lastModifiedBy>
  <dcterms:created xsi:type="dcterms:W3CDTF">2019-11-12T12:57:54Z</dcterms:created>
  <dcterms:modified xsi:type="dcterms:W3CDTF">2020-12-09T09:26:47Z</dcterms:modified>
</cp:coreProperties>
</file>