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0050"/>
  </bookViews>
  <sheets>
    <sheet name="NUMAR " sheetId="1" r:id="rId1"/>
  </sheets>
  <calcPr calcId="145621"/>
</workbook>
</file>

<file path=xl/calcChain.xml><?xml version="1.0" encoding="utf-8"?>
<calcChain xmlns="http://schemas.openxmlformats.org/spreadsheetml/2006/main">
  <c r="P56" i="1" l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</calcChain>
</file>

<file path=xl/sharedStrings.xml><?xml version="1.0" encoding="utf-8"?>
<sst xmlns="http://schemas.openxmlformats.org/spreadsheetml/2006/main" count="75" uniqueCount="75">
  <si>
    <t xml:space="preserve">Programul naţional de tratament al hemofiliei şi talasemiei </t>
  </si>
  <si>
    <t>Situația indicatorilor fizici realizați in anul 2021</t>
  </si>
  <si>
    <t>CAS</t>
  </si>
  <si>
    <t>Nr. bolnavi cărora li s-au eliberat medicamente pentru:</t>
  </si>
  <si>
    <t>Total bolnavi beneficiari</t>
  </si>
  <si>
    <t xml:space="preserve">Hemofilie </t>
  </si>
  <si>
    <t>Talasemie</t>
  </si>
  <si>
    <t>Hemofilie congenitala fara inhibitori/boală von Willebrand</t>
  </si>
  <si>
    <t>Hemofilie congenitala cu inhibitori</t>
  </si>
  <si>
    <t>hemofilie congenitală cu şi fără inhibitori, pentru tratamentul de substituţie în cazul intervenţiilor chirurgicale şi ortopedice</t>
  </si>
  <si>
    <t>hemofilia dobândită clinic manifestă</t>
  </si>
  <si>
    <t>Total bolnavi cu hemofilie</t>
  </si>
  <si>
    <t>substituţia profilactică continuă</t>
  </si>
  <si>
    <t>substituţia profilactică intermitentă/ de scurtă durată</t>
  </si>
  <si>
    <t>tratamentul "on demand" (curativ) al accidentelor hemoragice</t>
  </si>
  <si>
    <t>profilaxia secundară regulata pe termen lung</t>
  </si>
  <si>
    <t>profilaxia secundară pe termen scurt/ intermitentă</t>
  </si>
  <si>
    <t>tratamentul de oprire a sângerărilor</t>
  </si>
  <si>
    <t>C0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</si>
  <si>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</si>
  <si>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</si>
  <si>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</si>
  <si>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</si>
  <si>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</si>
  <si>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</si>
  <si>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</si>
  <si>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</si>
  <si>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</si>
  <si>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</si>
  <si>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C11=C9+C10</t>
  </si>
  <si>
    <t>Alba</t>
  </si>
  <si>
    <t>Arad</t>
  </si>
  <si>
    <t>Arges</t>
  </si>
  <si>
    <t>Bacau</t>
  </si>
  <si>
    <t>Bihor</t>
  </si>
  <si>
    <t>Bistrita-Nasaud</t>
  </si>
  <si>
    <t>Botosani</t>
  </si>
  <si>
    <t>Brasov</t>
  </si>
  <si>
    <t>Braila</t>
  </si>
  <si>
    <t>Buzau</t>
  </si>
  <si>
    <t>Caras-Severin</t>
  </si>
  <si>
    <t>Calarasi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</si>
  <si>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</si>
  <si>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</si>
  <si>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</si>
  <si>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</si>
  <si>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</si>
  <si>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</si>
  <si>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</si>
  <si>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</si>
  <si>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</si>
  <si>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</si>
  <si>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</si>
  <si>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</si>
  <si>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Maramures</t>
  </si>
  <si>
    <t>Mehedinti</t>
  </si>
  <si>
    <t>Mures</t>
  </si>
  <si>
    <t>Neamt</t>
  </si>
  <si>
    <t>Olt</t>
  </si>
  <si>
    <t>Prahova</t>
  </si>
  <si>
    <t>Satu Mare</t>
  </si>
  <si>
    <t>Salaj</t>
  </si>
  <si>
    <t>Sibiu</t>
  </si>
  <si>
    <t>Suceava</t>
  </si>
  <si>
    <t>Teleorman</t>
  </si>
  <si>
    <t>Timis</t>
  </si>
  <si>
    <t>Tulcea</t>
  </si>
  <si>
    <t>Vaslui</t>
  </si>
  <si>
    <t>Valcea</t>
  </si>
  <si>
    <t>Vrancea</t>
  </si>
  <si>
    <t>Bucuresti</t>
  </si>
  <si>
    <t>Ilfov</t>
  </si>
  <si>
    <t>AOPSNAJ</t>
  </si>
  <si>
    <t>Total</t>
  </si>
  <si>
    <t>Nr. bolnavi/CNP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</si>
</sst>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</font>
    <font>
      <b/>
      <sz val="8"/>
      <color indexed="10"/>
      <name val="Arial"/>
      <family val="2"/>
      <charset val="238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60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/>
    <xf numFmtId="3" fontId="6" fillId="0" borderId="1" xfId="1" applyNumberFormat="1" applyFont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3" xfId="1" applyNumberFormat="1" applyFont="1" applyBorder="1" applyAlignment="1">
      <alignment horizontal="center" vertical="center" wrapText="1"/>
    </xf>
    <xf numFmtId="3" fontId="6" fillId="0" borderId="4" xfId="1" applyNumberFormat="1" applyFont="1" applyBorder="1" applyAlignment="1">
      <alignment horizontal="center" vertical="center" wrapText="1"/>
    </xf>
    <xf numFmtId="3" fontId="6" fillId="0" borderId="5" xfId="2" applyNumberFormat="1" applyFont="1" applyFill="1" applyBorder="1" applyAlignment="1">
      <alignment horizontal="center" vertical="center" wrapText="1"/>
    </xf>
    <xf numFmtId="3" fontId="6" fillId="0" borderId="5" xfId="1" applyNumberFormat="1" applyFont="1" applyBorder="1" applyAlignment="1">
      <alignment horizontal="center" vertical="center" wrapText="1"/>
    </xf>
    <xf numFmtId="3" fontId="6" fillId="0" borderId="6" xfId="1" applyNumberFormat="1" applyFont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3" fontId="6" fillId="0" borderId="7" xfId="1" applyNumberFormat="1" applyFont="1" applyBorder="1" applyAlignment="1">
      <alignment horizontal="center" vertical="center" wrapText="1"/>
    </xf>
    <xf numFmtId="3" fontId="6" fillId="0" borderId="8" xfId="2" applyNumberFormat="1" applyFont="1" applyFill="1" applyBorder="1" applyAlignment="1">
      <alignment horizontal="center" vertical="center" wrapText="1"/>
    </xf>
    <xf numFmtId="3" fontId="6" fillId="0" borderId="8" xfId="2" applyNumberFormat="1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3" fontId="6" fillId="0" borderId="8" xfId="1" applyNumberFormat="1" applyFont="1" applyBorder="1" applyAlignment="1">
      <alignment horizontal="center" vertical="center" wrapText="1"/>
    </xf>
    <xf numFmtId="3" fontId="6" fillId="0" borderId="9" xfId="1" applyNumberFormat="1" applyFont="1" applyBorder="1" applyAlignment="1">
      <alignment horizontal="center" vertical="center" wrapText="1"/>
    </xf>
    <xf numFmtId="3" fontId="6" fillId="0" borderId="10" xfId="1" applyNumberFormat="1" applyFont="1" applyBorder="1" applyAlignment="1">
      <alignment horizontal="center" vertical="center" wrapText="1"/>
    </xf>
    <xf numFmtId="3" fontId="6" fillId="0" borderId="11" xfId="1" applyNumberFormat="1" applyFont="1" applyBorder="1" applyAlignment="1">
      <alignment horizontal="center" vertical="center" wrapText="1"/>
    </xf>
    <xf numFmtId="3" fontId="6" fillId="0" borderId="12" xfId="1" applyNumberFormat="1" applyFont="1" applyBorder="1" applyAlignment="1">
      <alignment horizontal="center" vertical="center" wrapText="1"/>
    </xf>
    <xf numFmtId="3" fontId="2" fillId="0" borderId="1" xfId="1" applyNumberFormat="1" applyFont="1" applyBorder="1"/>
    <xf numFmtId="3" fontId="2" fillId="0" borderId="13" xfId="0" applyNumberFormat="1" applyFont="1" applyBorder="1"/>
    <xf numFmtId="0" fontId="2" fillId="0" borderId="13" xfId="0" applyFont="1" applyBorder="1"/>
    <xf numFmtId="3" fontId="7" fillId="0" borderId="13" xfId="0" applyNumberFormat="1" applyFont="1" applyFill="1" applyBorder="1"/>
    <xf numFmtId="3" fontId="7" fillId="0" borderId="14" xfId="0" quotePrefix="1" applyNumberFormat="1" applyFont="1" applyFill="1" applyBorder="1"/>
    <xf numFmtId="0" fontId="8" fillId="0" borderId="0" xfId="0" applyFont="1" applyFill="1" applyBorder="1"/>
    <xf numFmtId="3" fontId="2" fillId="0" borderId="0" xfId="0" applyNumberFormat="1" applyFont="1"/>
    <xf numFmtId="3" fontId="2" fillId="0" borderId="4" xfId="1" applyNumberFormat="1" applyFont="1" applyBorder="1"/>
    <xf numFmtId="3" fontId="2" fillId="0" borderId="5" xfId="0" applyNumberFormat="1" applyFont="1" applyBorder="1"/>
    <xf numFmtId="3" fontId="2" fillId="0" borderId="5" xfId="0" applyNumberFormat="1" applyFont="1" applyFill="1" applyBorder="1"/>
    <xf numFmtId="0" fontId="2" fillId="0" borderId="5" xfId="0" applyFont="1" applyFill="1" applyBorder="1"/>
    <xf numFmtId="3" fontId="7" fillId="0" borderId="5" xfId="0" applyNumberFormat="1" applyFont="1" applyFill="1" applyBorder="1"/>
    <xf numFmtId="0" fontId="2" fillId="0" borderId="0" xfId="0" applyFont="1" applyFill="1" applyBorder="1"/>
    <xf numFmtId="0" fontId="2" fillId="0" borderId="5" xfId="0" applyFont="1" applyBorder="1"/>
    <xf numFmtId="3" fontId="2" fillId="2" borderId="4" xfId="1" applyNumberFormat="1" applyFont="1" applyFill="1" applyBorder="1"/>
    <xf numFmtId="3" fontId="2" fillId="2" borderId="5" xfId="0" applyNumberFormat="1" applyFont="1" applyFill="1" applyBorder="1"/>
    <xf numFmtId="0" fontId="2" fillId="2" borderId="5" xfId="0" applyFont="1" applyFill="1" applyBorder="1"/>
    <xf numFmtId="3" fontId="7" fillId="2" borderId="5" xfId="0" applyNumberFormat="1" applyFont="1" applyFill="1" applyBorder="1"/>
    <xf numFmtId="3" fontId="7" fillId="2" borderId="14" xfId="0" quotePrefix="1" applyNumberFormat="1" applyFont="1" applyFill="1" applyBorder="1"/>
    <xf numFmtId="0" fontId="2" fillId="2" borderId="0" xfId="0" applyFont="1" applyFill="1" applyBorder="1"/>
    <xf numFmtId="0" fontId="2" fillId="2" borderId="0" xfId="0" applyFont="1" applyFill="1"/>
    <xf numFmtId="3" fontId="2" fillId="2" borderId="0" xfId="0" applyNumberFormat="1" applyFont="1" applyFill="1"/>
    <xf numFmtId="3" fontId="2" fillId="0" borderId="4" xfId="1" applyNumberFormat="1" applyFont="1" applyFill="1" applyBorder="1"/>
    <xf numFmtId="3" fontId="2" fillId="0" borderId="15" xfId="0" applyNumberFormat="1" applyFont="1" applyFill="1" applyBorder="1"/>
    <xf numFmtId="3" fontId="2" fillId="0" borderId="7" xfId="1" applyNumberFormat="1" applyFont="1" applyBorder="1"/>
    <xf numFmtId="3" fontId="2" fillId="0" borderId="8" xfId="0" applyNumberFormat="1" applyFont="1" applyBorder="1"/>
    <xf numFmtId="0" fontId="2" fillId="0" borderId="8" xfId="0" applyFont="1" applyBorder="1"/>
    <xf numFmtId="3" fontId="7" fillId="0" borderId="8" xfId="0" applyNumberFormat="1" applyFont="1" applyFill="1" applyBorder="1"/>
    <xf numFmtId="4" fontId="6" fillId="0" borderId="16" xfId="1" applyNumberFormat="1" applyFont="1" applyFill="1" applyBorder="1"/>
    <xf numFmtId="3" fontId="6" fillId="0" borderId="10" xfId="0" applyNumberFormat="1" applyFont="1" applyBorder="1"/>
    <xf numFmtId="3" fontId="6" fillId="0" borderId="11" xfId="0" applyNumberFormat="1" applyFont="1" applyBorder="1"/>
    <xf numFmtId="3" fontId="6" fillId="0" borderId="17" xfId="0" applyNumberFormat="1" applyFont="1" applyBorder="1"/>
    <xf numFmtId="0" fontId="6" fillId="0" borderId="10" xfId="0" applyFont="1" applyFill="1" applyBorder="1" applyAlignment="1"/>
    <xf numFmtId="0" fontId="6" fillId="0" borderId="11" xfId="0" applyFont="1" applyFill="1" applyBorder="1" applyAlignment="1"/>
    <xf numFmtId="0" fontId="6" fillId="0" borderId="17" xfId="0" applyFont="1" applyFill="1" applyBorder="1" applyAlignment="1"/>
    <xf numFmtId="0" fontId="9" fillId="0" borderId="17" xfId="0" applyFont="1" applyFill="1" applyBorder="1"/>
    <xf numFmtId="3" fontId="2" fillId="0" borderId="0" xfId="0" applyNumberFormat="1" applyFont="1" applyFill="1"/>
  </cellXfs>
  <cellStyles count="3">
    <cellStyle name="Normal" xfId="0" builtinId="0"/>
    <cellStyle name="Normal 2 2" xfId="2"/>
    <cellStyle name="Normal_Foaie de lucru din cna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P63"/>
  <sheetViews>
    <sheetView tabSelected="1" zoomScaleNormal="100" workbookViewId="0">
      <pane ySplit="11" topLeftCell="A12" activePane="bottomLeft" state="frozen"/>
      <selection pane="bottomLeft" activeCell="N26" sqref="N26"/>
    </sheetView>
  </sheetViews>
  <sheetFormatPr defaultColWidth="9.140625" defaultRowHeight="11.25" x14ac:dyDescent="0.2"/>
  <cols>
    <col min="1" max="1" width="14.28515625" style="4" customWidth="1"/>
    <col min="2" max="2" width="14.42578125" style="4" customWidth="1"/>
    <col min="3" max="3" width="15" style="4" customWidth="1"/>
    <col min="4" max="4" width="15.42578125" style="4" customWidth="1"/>
    <col min="5" max="5" width="15" style="4" customWidth="1"/>
    <col min="6" max="6" width="14.7109375" style="4" customWidth="1"/>
    <col min="7" max="7" width="14.140625" style="4" customWidth="1"/>
    <col min="8" max="8" width="15.28515625" style="4" customWidth="1"/>
    <col min="9" max="9" width="15.140625" style="4" customWidth="1"/>
    <col min="10" max="10" width="13.5703125" style="2" customWidth="1"/>
    <col min="11" max="11" width="13.7109375" style="2" customWidth="1"/>
    <col min="12" max="12" width="15.140625" style="2" customWidth="1"/>
    <col min="13" max="16384" width="9.140625" style="2"/>
  </cols>
  <sheetData>
    <row r="2" spans="1:16" ht="15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ht="15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6" ht="12.75" x14ac:dyDescent="0.2">
      <c r="B4" s="5"/>
    </row>
    <row r="6" spans="1:16" ht="12" thickBot="1" x14ac:dyDescent="0.25"/>
    <row r="7" spans="1:16" ht="15.75" customHeight="1" x14ac:dyDescent="0.2">
      <c r="A7" s="6" t="s">
        <v>2</v>
      </c>
      <c r="B7" s="7" t="s">
        <v>3</v>
      </c>
      <c r="C7" s="7"/>
      <c r="D7" s="7"/>
      <c r="E7" s="7"/>
      <c r="F7" s="7"/>
      <c r="G7" s="7"/>
      <c r="H7" s="7"/>
      <c r="I7" s="7"/>
      <c r="J7" s="7"/>
      <c r="K7" s="7"/>
      <c r="L7" s="8" t="s">
        <v>4</v>
      </c>
    </row>
    <row r="8" spans="1:16" ht="15.75" customHeight="1" x14ac:dyDescent="0.2">
      <c r="A8" s="9"/>
      <c r="B8" s="10" t="s">
        <v>5</v>
      </c>
      <c r="C8" s="10"/>
      <c r="D8" s="10"/>
      <c r="E8" s="10"/>
      <c r="F8" s="10"/>
      <c r="G8" s="10"/>
      <c r="H8" s="10"/>
      <c r="I8" s="10"/>
      <c r="J8" s="10"/>
      <c r="K8" s="11" t="s">
        <v>6</v>
      </c>
      <c r="L8" s="12"/>
    </row>
    <row r="9" spans="1:16" ht="42" customHeight="1" x14ac:dyDescent="0.2">
      <c r="A9" s="9"/>
      <c r="B9" s="10" t="s">
        <v>7</v>
      </c>
      <c r="C9" s="10"/>
      <c r="D9" s="10"/>
      <c r="E9" s="10" t="s">
        <v>8</v>
      </c>
      <c r="F9" s="10"/>
      <c r="G9" s="10"/>
      <c r="H9" s="10" t="s">
        <v>9</v>
      </c>
      <c r="I9" s="10" t="s">
        <v>10</v>
      </c>
      <c r="J9" s="13" t="s">
        <v>11</v>
      </c>
      <c r="K9" s="11"/>
      <c r="L9" s="12"/>
    </row>
    <row r="10" spans="1:16" ht="69" customHeight="1" thickBot="1" x14ac:dyDescent="0.25">
      <c r="A10" s="14"/>
      <c r="B10" s="15" t="s">
        <v>12</v>
      </c>
      <c r="C10" s="15" t="s">
        <v>13</v>
      </c>
      <c r="D10" s="15" t="s">
        <v>14</v>
      </c>
      <c r="E10" s="15" t="s">
        <v>15</v>
      </c>
      <c r="F10" s="15" t="s">
        <v>16</v>
      </c>
      <c r="G10" s="15" t="s">
        <v>17</v>
      </c>
      <c r="H10" s="16"/>
      <c r="I10" s="16"/>
      <c r="J10" s="17"/>
      <c r="K10" s="18"/>
      <c r="L10" s="19"/>
    </row>
    <row r="11" spans="1:16" ht="12" thickBot="1" x14ac:dyDescent="0.25">
      <c r="A11" s="20" t="s">
        <v>18</v>
      </c>
      <c r="B11" s="21" t="s">
        <v>19</v>
      </c>
      <c r="C11" s="21" t="s">
        <v>20</v>
      </c>
      <c r="D11" s="21" t="s">
        <v>21</v>
      </c>
      <c r="E11" s="21" t="s">
        <v>22</v>
      </c>
      <c r="F11" s="21" t="s">
        <v>23</v>
      </c>
      <c r="G11" s="21" t="s">
        <v>24</v>
      </c>
      <c r="H11" s="21" t="s">
        <v>25</v>
      </c>
      <c r="I11" s="21" t="s">
        <v>26</v>
      </c>
      <c r="J11" s="21" t="s">
        <v>27</v>
      </c>
      <c r="K11" s="21" t="s">
        <v>28</v>
      </c>
      <c r="L11" s="22" t="s">
        <v>29</v>
      </c>
    </row>
    <row r="12" spans="1:16" x14ac:dyDescent="0.2">
      <c r="A12" s="23" t="s">
        <v>30</v>
      </c>
      <c r="B12" s="24">
        <v>1</v>
      </c>
      <c r="C12" s="24">
        <v>2</v>
      </c>
      <c r="D12" s="24">
        <v>4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5">
        <v>7</v>
      </c>
      <c r="K12" s="26">
        <v>0</v>
      </c>
      <c r="L12" s="27">
        <v>7</v>
      </c>
      <c r="M12" s="28"/>
      <c r="N12" s="28"/>
      <c r="P12" s="29">
        <f>J12+K12-L12</f>
        <v>0</v>
      </c>
    </row>
    <row r="13" spans="1:16" x14ac:dyDescent="0.2">
      <c r="A13" s="30" t="s">
        <v>31</v>
      </c>
      <c r="B13" s="31">
        <v>0</v>
      </c>
      <c r="C13" s="31">
        <v>0</v>
      </c>
      <c r="D13" s="31">
        <v>7</v>
      </c>
      <c r="E13" s="32">
        <v>0</v>
      </c>
      <c r="F13" s="31">
        <v>0</v>
      </c>
      <c r="G13" s="31">
        <v>0</v>
      </c>
      <c r="H13" s="31">
        <v>0</v>
      </c>
      <c r="I13" s="31">
        <v>0</v>
      </c>
      <c r="J13" s="33">
        <v>7</v>
      </c>
      <c r="K13" s="34">
        <v>0</v>
      </c>
      <c r="L13" s="27">
        <v>7</v>
      </c>
      <c r="M13" s="35"/>
      <c r="N13" s="35"/>
      <c r="P13" s="29">
        <f t="shared" ref="P13:P56" si="0">J13+K13-L13</f>
        <v>0</v>
      </c>
    </row>
    <row r="14" spans="1:16" x14ac:dyDescent="0.2">
      <c r="A14" s="30" t="s">
        <v>32</v>
      </c>
      <c r="B14" s="31">
        <v>0</v>
      </c>
      <c r="C14" s="31">
        <v>0</v>
      </c>
      <c r="D14" s="31">
        <v>4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6">
        <v>4</v>
      </c>
      <c r="K14" s="34">
        <v>0</v>
      </c>
      <c r="L14" s="27">
        <v>4</v>
      </c>
      <c r="M14" s="35"/>
      <c r="N14" s="35"/>
      <c r="P14" s="29">
        <f t="shared" si="0"/>
        <v>0</v>
      </c>
    </row>
    <row r="15" spans="1:16" x14ac:dyDescent="0.2">
      <c r="A15" s="30" t="s">
        <v>33</v>
      </c>
      <c r="B15" s="31">
        <v>3</v>
      </c>
      <c r="C15" s="31">
        <v>0</v>
      </c>
      <c r="D15" s="31">
        <v>5</v>
      </c>
      <c r="E15" s="31">
        <v>1</v>
      </c>
      <c r="F15" s="31">
        <v>0</v>
      </c>
      <c r="G15" s="31">
        <v>1</v>
      </c>
      <c r="H15" s="31">
        <v>0</v>
      </c>
      <c r="I15" s="31">
        <v>0</v>
      </c>
      <c r="J15" s="36">
        <v>8</v>
      </c>
      <c r="K15" s="34">
        <v>0</v>
      </c>
      <c r="L15" s="27">
        <v>8</v>
      </c>
      <c r="M15" s="35"/>
      <c r="N15" s="35"/>
      <c r="P15" s="29">
        <f t="shared" si="0"/>
        <v>0</v>
      </c>
    </row>
    <row r="16" spans="1:16" x14ac:dyDescent="0.2">
      <c r="A16" s="30" t="s">
        <v>34</v>
      </c>
      <c r="B16" s="31">
        <v>5</v>
      </c>
      <c r="C16" s="31">
        <v>4</v>
      </c>
      <c r="D16" s="31">
        <v>16</v>
      </c>
      <c r="E16" s="31">
        <v>0</v>
      </c>
      <c r="F16" s="31">
        <v>0</v>
      </c>
      <c r="G16" s="31">
        <v>0</v>
      </c>
      <c r="H16" s="31">
        <v>0</v>
      </c>
      <c r="I16" s="31">
        <v>1</v>
      </c>
      <c r="J16" s="36">
        <v>22</v>
      </c>
      <c r="K16" s="34">
        <v>0</v>
      </c>
      <c r="L16" s="27">
        <v>22</v>
      </c>
      <c r="M16" s="35"/>
      <c r="N16" s="35"/>
      <c r="P16" s="29">
        <f t="shared" si="0"/>
        <v>0</v>
      </c>
    </row>
    <row r="17" spans="1:16" x14ac:dyDescent="0.2">
      <c r="A17" s="30" t="s">
        <v>35</v>
      </c>
      <c r="B17" s="31">
        <v>1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6">
        <v>1</v>
      </c>
      <c r="K17" s="34">
        <v>0</v>
      </c>
      <c r="L17" s="27">
        <v>1</v>
      </c>
      <c r="M17" s="35"/>
      <c r="N17" s="35"/>
      <c r="P17" s="29">
        <f t="shared" si="0"/>
        <v>0</v>
      </c>
    </row>
    <row r="18" spans="1:16" x14ac:dyDescent="0.2">
      <c r="A18" s="30" t="s">
        <v>36</v>
      </c>
      <c r="B18" s="31">
        <v>0</v>
      </c>
      <c r="C18" s="31">
        <v>0</v>
      </c>
      <c r="D18" s="31">
        <v>4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6">
        <v>4</v>
      </c>
      <c r="K18" s="34">
        <v>0</v>
      </c>
      <c r="L18" s="27">
        <v>4</v>
      </c>
      <c r="M18" s="35"/>
      <c r="N18" s="35"/>
      <c r="P18" s="29">
        <f t="shared" si="0"/>
        <v>0</v>
      </c>
    </row>
    <row r="19" spans="1:16" x14ac:dyDescent="0.2">
      <c r="A19" s="30" t="s">
        <v>37</v>
      </c>
      <c r="B19" s="31">
        <v>7</v>
      </c>
      <c r="C19" s="31">
        <v>11</v>
      </c>
      <c r="D19" s="31">
        <v>14</v>
      </c>
      <c r="E19" s="31">
        <v>1</v>
      </c>
      <c r="F19" s="31">
        <v>0</v>
      </c>
      <c r="G19" s="31">
        <v>1</v>
      </c>
      <c r="H19" s="31">
        <v>0</v>
      </c>
      <c r="I19" s="31">
        <v>0</v>
      </c>
      <c r="J19" s="36">
        <v>26</v>
      </c>
      <c r="K19" s="34">
        <v>7</v>
      </c>
      <c r="L19" s="27">
        <v>33</v>
      </c>
      <c r="M19" s="35"/>
      <c r="N19" s="35"/>
      <c r="P19" s="29">
        <f t="shared" si="0"/>
        <v>0</v>
      </c>
    </row>
    <row r="20" spans="1:16" x14ac:dyDescent="0.2">
      <c r="A20" s="30" t="s">
        <v>38</v>
      </c>
      <c r="B20" s="31">
        <v>0</v>
      </c>
      <c r="C20" s="31">
        <v>0</v>
      </c>
      <c r="D20" s="31">
        <v>5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6">
        <v>5</v>
      </c>
      <c r="K20" s="34">
        <v>1</v>
      </c>
      <c r="L20" s="27">
        <v>6</v>
      </c>
      <c r="M20" s="35"/>
      <c r="N20" s="35"/>
      <c r="P20" s="29">
        <f t="shared" si="0"/>
        <v>0</v>
      </c>
    </row>
    <row r="21" spans="1:16" x14ac:dyDescent="0.2">
      <c r="A21" s="30" t="s">
        <v>39</v>
      </c>
      <c r="B21" s="31">
        <v>3</v>
      </c>
      <c r="C21" s="31">
        <v>0</v>
      </c>
      <c r="D21" s="31">
        <v>5</v>
      </c>
      <c r="E21" s="31">
        <v>2</v>
      </c>
      <c r="F21" s="31">
        <v>2</v>
      </c>
      <c r="G21" s="31">
        <v>3</v>
      </c>
      <c r="H21" s="31">
        <v>0</v>
      </c>
      <c r="I21" s="31">
        <v>0</v>
      </c>
      <c r="J21" s="36">
        <v>11</v>
      </c>
      <c r="K21" s="34">
        <v>1</v>
      </c>
      <c r="L21" s="27">
        <v>12</v>
      </c>
      <c r="M21" s="35"/>
      <c r="N21" s="35"/>
      <c r="P21" s="29">
        <f t="shared" si="0"/>
        <v>0</v>
      </c>
    </row>
    <row r="22" spans="1:16" x14ac:dyDescent="0.2">
      <c r="A22" s="30" t="s">
        <v>40</v>
      </c>
      <c r="B22" s="31">
        <v>0</v>
      </c>
      <c r="C22" s="31">
        <v>0</v>
      </c>
      <c r="D22" s="31">
        <v>4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6">
        <v>4</v>
      </c>
      <c r="K22" s="34">
        <v>0</v>
      </c>
      <c r="L22" s="27">
        <v>4</v>
      </c>
      <c r="M22" s="35"/>
      <c r="N22" s="35"/>
      <c r="P22" s="29">
        <f t="shared" si="0"/>
        <v>0</v>
      </c>
    </row>
    <row r="23" spans="1:16" x14ac:dyDescent="0.2">
      <c r="A23" s="30" t="s">
        <v>41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6">
        <v>0</v>
      </c>
      <c r="K23" s="34">
        <v>0</v>
      </c>
      <c r="L23" s="27">
        <v>0</v>
      </c>
      <c r="M23" s="35"/>
      <c r="N23" s="35"/>
      <c r="P23" s="29">
        <f t="shared" si="0"/>
        <v>0</v>
      </c>
    </row>
    <row r="24" spans="1:16" x14ac:dyDescent="0.2">
      <c r="A24" s="30" t="s">
        <v>42</v>
      </c>
      <c r="B24" s="31">
        <v>13</v>
      </c>
      <c r="C24" s="31">
        <v>6</v>
      </c>
      <c r="D24" s="31">
        <v>31</v>
      </c>
      <c r="E24" s="31">
        <v>0</v>
      </c>
      <c r="F24" s="31">
        <v>3</v>
      </c>
      <c r="G24" s="31">
        <v>1</v>
      </c>
      <c r="H24" s="31">
        <v>1</v>
      </c>
      <c r="I24" s="31">
        <v>0</v>
      </c>
      <c r="J24" s="36">
        <v>44</v>
      </c>
      <c r="K24" s="34">
        <v>2</v>
      </c>
      <c r="L24" s="27">
        <v>46</v>
      </c>
      <c r="M24" s="35"/>
      <c r="N24" s="35"/>
      <c r="P24" s="29">
        <f t="shared" si="0"/>
        <v>0</v>
      </c>
    </row>
    <row r="25" spans="1:16" x14ac:dyDescent="0.2">
      <c r="A25" s="30" t="s">
        <v>43</v>
      </c>
      <c r="B25" s="31">
        <v>8</v>
      </c>
      <c r="C25" s="31">
        <v>15</v>
      </c>
      <c r="D25" s="31">
        <v>18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6">
        <v>29</v>
      </c>
      <c r="K25" s="34">
        <v>7</v>
      </c>
      <c r="L25" s="27">
        <v>36</v>
      </c>
      <c r="M25" s="35"/>
      <c r="N25" s="35"/>
      <c r="P25" s="29">
        <f t="shared" si="0"/>
        <v>0</v>
      </c>
    </row>
    <row r="26" spans="1:16" s="43" customFormat="1" x14ac:dyDescent="0.2">
      <c r="A26" s="37" t="s">
        <v>44</v>
      </c>
      <c r="B26" s="38">
        <v>7</v>
      </c>
      <c r="C26" s="38">
        <v>3</v>
      </c>
      <c r="D26" s="38">
        <v>7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9">
        <v>13</v>
      </c>
      <c r="K26" s="40">
        <v>0</v>
      </c>
      <c r="L26" s="41">
        <v>13</v>
      </c>
      <c r="M26" s="42"/>
      <c r="N26" s="42"/>
      <c r="P26" s="44">
        <f t="shared" si="0"/>
        <v>0</v>
      </c>
    </row>
    <row r="27" spans="1:16" x14ac:dyDescent="0.2">
      <c r="A27" s="30" t="s">
        <v>45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6">
        <v>0</v>
      </c>
      <c r="K27" s="34">
        <v>0</v>
      </c>
      <c r="L27" s="27">
        <v>0</v>
      </c>
      <c r="M27" s="35"/>
      <c r="N27" s="35"/>
      <c r="P27" s="29">
        <f t="shared" si="0"/>
        <v>0</v>
      </c>
    </row>
    <row r="28" spans="1:16" x14ac:dyDescent="0.2">
      <c r="A28" s="30" t="s">
        <v>46</v>
      </c>
      <c r="B28" s="31">
        <v>8</v>
      </c>
      <c r="C28" s="31">
        <v>7</v>
      </c>
      <c r="D28" s="31">
        <v>14</v>
      </c>
      <c r="E28" s="31">
        <v>0</v>
      </c>
      <c r="F28" s="31">
        <v>0</v>
      </c>
      <c r="G28" s="31">
        <v>1</v>
      </c>
      <c r="H28" s="31">
        <v>0</v>
      </c>
      <c r="I28" s="31">
        <v>0</v>
      </c>
      <c r="J28" s="36">
        <v>24</v>
      </c>
      <c r="K28" s="34">
        <v>15</v>
      </c>
      <c r="L28" s="27">
        <v>39</v>
      </c>
      <c r="M28" s="35"/>
      <c r="N28" s="35"/>
      <c r="P28" s="29">
        <f t="shared" si="0"/>
        <v>0</v>
      </c>
    </row>
    <row r="29" spans="1:16" x14ac:dyDescent="0.2">
      <c r="A29" s="30" t="s">
        <v>47</v>
      </c>
      <c r="B29" s="31">
        <v>0</v>
      </c>
      <c r="C29" s="31">
        <v>0</v>
      </c>
      <c r="D29" s="31">
        <v>9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6">
        <v>9</v>
      </c>
      <c r="K29" s="34">
        <v>0</v>
      </c>
      <c r="L29" s="27">
        <v>9</v>
      </c>
      <c r="M29" s="35"/>
      <c r="N29" s="35"/>
      <c r="P29" s="29">
        <f t="shared" si="0"/>
        <v>0</v>
      </c>
    </row>
    <row r="30" spans="1:16" x14ac:dyDescent="0.2">
      <c r="A30" s="30" t="s">
        <v>48</v>
      </c>
      <c r="B30" s="31">
        <v>3</v>
      </c>
      <c r="C30" s="31">
        <v>6</v>
      </c>
      <c r="D30" s="31">
        <v>9</v>
      </c>
      <c r="E30" s="31">
        <v>1</v>
      </c>
      <c r="F30" s="31">
        <v>1</v>
      </c>
      <c r="G30" s="31">
        <v>2</v>
      </c>
      <c r="H30" s="31">
        <v>0</v>
      </c>
      <c r="I30" s="31">
        <v>0</v>
      </c>
      <c r="J30" s="36">
        <v>15</v>
      </c>
      <c r="K30" s="34">
        <v>6</v>
      </c>
      <c r="L30" s="27">
        <v>21</v>
      </c>
      <c r="M30" s="35"/>
      <c r="N30" s="35"/>
      <c r="P30" s="29">
        <f t="shared" si="0"/>
        <v>0</v>
      </c>
    </row>
    <row r="31" spans="1:16" x14ac:dyDescent="0.2">
      <c r="A31" s="30" t="s">
        <v>49</v>
      </c>
      <c r="B31" s="31">
        <v>1</v>
      </c>
      <c r="C31" s="31">
        <v>5</v>
      </c>
      <c r="D31" s="31">
        <v>9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6">
        <v>9</v>
      </c>
      <c r="K31" s="34">
        <v>2</v>
      </c>
      <c r="L31" s="27">
        <v>11</v>
      </c>
      <c r="M31" s="35"/>
      <c r="N31" s="35"/>
      <c r="P31" s="29">
        <f t="shared" si="0"/>
        <v>0</v>
      </c>
    </row>
    <row r="32" spans="1:16" x14ac:dyDescent="0.2">
      <c r="A32" s="30" t="s">
        <v>50</v>
      </c>
      <c r="B32" s="31">
        <v>1</v>
      </c>
      <c r="C32" s="31">
        <v>4</v>
      </c>
      <c r="D32" s="31">
        <v>10</v>
      </c>
      <c r="E32" s="31">
        <v>0</v>
      </c>
      <c r="F32" s="31">
        <v>1</v>
      </c>
      <c r="G32" s="38">
        <v>1</v>
      </c>
      <c r="H32" s="31">
        <v>0</v>
      </c>
      <c r="I32" s="31">
        <v>1</v>
      </c>
      <c r="J32" s="36">
        <v>13</v>
      </c>
      <c r="K32" s="34">
        <v>0</v>
      </c>
      <c r="L32" s="27">
        <v>13</v>
      </c>
      <c r="M32" s="35"/>
      <c r="N32" s="35"/>
      <c r="P32" s="29">
        <f t="shared" si="0"/>
        <v>0</v>
      </c>
    </row>
    <row r="33" spans="1:16" x14ac:dyDescent="0.2">
      <c r="A33" s="30" t="s">
        <v>51</v>
      </c>
      <c r="B33" s="31">
        <v>0</v>
      </c>
      <c r="C33" s="31">
        <v>3</v>
      </c>
      <c r="D33" s="31">
        <v>3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6">
        <v>4</v>
      </c>
      <c r="K33" s="34">
        <v>0</v>
      </c>
      <c r="L33" s="27">
        <v>4</v>
      </c>
      <c r="M33" s="35"/>
      <c r="N33" s="35"/>
      <c r="P33" s="29">
        <f t="shared" si="0"/>
        <v>0</v>
      </c>
    </row>
    <row r="34" spans="1:16" s="4" customFormat="1" x14ac:dyDescent="0.2">
      <c r="A34" s="30" t="s">
        <v>52</v>
      </c>
      <c r="B34" s="32">
        <v>1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3">
        <v>1</v>
      </c>
      <c r="K34" s="34">
        <v>0</v>
      </c>
      <c r="L34" s="27">
        <v>1</v>
      </c>
      <c r="M34" s="35"/>
      <c r="N34" s="35"/>
      <c r="P34" s="29">
        <f t="shared" si="0"/>
        <v>0</v>
      </c>
    </row>
    <row r="35" spans="1:16" s="43" customFormat="1" x14ac:dyDescent="0.2">
      <c r="A35" s="37" t="s">
        <v>53</v>
      </c>
      <c r="B35" s="38">
        <v>23</v>
      </c>
      <c r="C35" s="38">
        <v>18</v>
      </c>
      <c r="D35" s="38">
        <v>36</v>
      </c>
      <c r="E35" s="38">
        <v>0</v>
      </c>
      <c r="F35" s="38">
        <v>2</v>
      </c>
      <c r="G35" s="38">
        <v>2</v>
      </c>
      <c r="H35" s="38">
        <v>0</v>
      </c>
      <c r="I35" s="38">
        <v>1</v>
      </c>
      <c r="J35" s="39">
        <v>66</v>
      </c>
      <c r="K35" s="40">
        <v>2</v>
      </c>
      <c r="L35" s="27">
        <v>68</v>
      </c>
      <c r="M35" s="42"/>
      <c r="N35" s="42"/>
      <c r="P35" s="44">
        <f t="shared" si="0"/>
        <v>0</v>
      </c>
    </row>
    <row r="36" spans="1:16" x14ac:dyDescent="0.2">
      <c r="A36" s="30" t="s">
        <v>54</v>
      </c>
      <c r="B36" s="31">
        <v>6</v>
      </c>
      <c r="C36" s="31">
        <v>12</v>
      </c>
      <c r="D36" s="31">
        <v>27</v>
      </c>
      <c r="E36" s="31">
        <v>4</v>
      </c>
      <c r="F36" s="31">
        <v>0</v>
      </c>
      <c r="G36" s="31">
        <v>20</v>
      </c>
      <c r="H36" s="31">
        <v>0</v>
      </c>
      <c r="I36" s="31">
        <v>0</v>
      </c>
      <c r="J36" s="36">
        <v>51</v>
      </c>
      <c r="K36" s="34">
        <v>0</v>
      </c>
      <c r="L36" s="27">
        <v>51</v>
      </c>
      <c r="M36" s="35"/>
      <c r="N36" s="35"/>
      <c r="P36" s="29">
        <f t="shared" si="0"/>
        <v>0</v>
      </c>
    </row>
    <row r="37" spans="1:16" x14ac:dyDescent="0.2">
      <c r="A37" s="30" t="s">
        <v>55</v>
      </c>
      <c r="B37" s="31">
        <v>1</v>
      </c>
      <c r="C37" s="31">
        <v>1</v>
      </c>
      <c r="D37" s="31">
        <v>0</v>
      </c>
      <c r="E37" s="31">
        <v>0</v>
      </c>
      <c r="F37" s="31">
        <v>1</v>
      </c>
      <c r="G37" s="31">
        <v>0</v>
      </c>
      <c r="H37" s="31">
        <v>0</v>
      </c>
      <c r="I37" s="31">
        <v>0</v>
      </c>
      <c r="J37" s="36">
        <v>3</v>
      </c>
      <c r="K37" s="34">
        <v>0</v>
      </c>
      <c r="L37" s="27">
        <v>3</v>
      </c>
      <c r="M37" s="35"/>
      <c r="N37" s="35"/>
      <c r="P37" s="29">
        <f t="shared" si="0"/>
        <v>0</v>
      </c>
    </row>
    <row r="38" spans="1:16" x14ac:dyDescent="0.2">
      <c r="A38" s="30" t="s">
        <v>56</v>
      </c>
      <c r="B38" s="31">
        <v>13</v>
      </c>
      <c r="C38" s="31">
        <v>7</v>
      </c>
      <c r="D38" s="31">
        <v>19</v>
      </c>
      <c r="E38" s="31">
        <v>0</v>
      </c>
      <c r="F38" s="31">
        <v>0</v>
      </c>
      <c r="G38" s="31">
        <v>1</v>
      </c>
      <c r="H38" s="31">
        <v>3</v>
      </c>
      <c r="I38" s="31">
        <v>0</v>
      </c>
      <c r="J38" s="36">
        <v>25</v>
      </c>
      <c r="K38" s="34">
        <v>0</v>
      </c>
      <c r="L38" s="27">
        <v>25</v>
      </c>
      <c r="M38" s="35"/>
      <c r="N38" s="35"/>
      <c r="P38" s="29">
        <f t="shared" si="0"/>
        <v>0</v>
      </c>
    </row>
    <row r="39" spans="1:16" x14ac:dyDescent="0.2">
      <c r="A39" s="30" t="s">
        <v>57</v>
      </c>
      <c r="B39" s="31">
        <v>0</v>
      </c>
      <c r="C39" s="31">
        <v>8</v>
      </c>
      <c r="D39" s="31">
        <v>6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6">
        <v>8</v>
      </c>
      <c r="K39" s="34">
        <v>0</v>
      </c>
      <c r="L39" s="27">
        <v>8</v>
      </c>
      <c r="M39" s="35"/>
      <c r="N39" s="35"/>
      <c r="P39" s="29">
        <f t="shared" si="0"/>
        <v>0</v>
      </c>
    </row>
    <row r="40" spans="1:16" x14ac:dyDescent="0.2">
      <c r="A40" s="30" t="s">
        <v>58</v>
      </c>
      <c r="B40" s="31">
        <v>4</v>
      </c>
      <c r="C40" s="31">
        <v>1</v>
      </c>
      <c r="D40" s="31">
        <v>3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6">
        <v>6</v>
      </c>
      <c r="K40" s="34">
        <v>9</v>
      </c>
      <c r="L40" s="27">
        <v>15</v>
      </c>
      <c r="M40" s="35"/>
      <c r="N40" s="35"/>
      <c r="P40" s="29">
        <f t="shared" si="0"/>
        <v>0</v>
      </c>
    </row>
    <row r="41" spans="1:16" x14ac:dyDescent="0.2">
      <c r="A41" s="30" t="s">
        <v>59</v>
      </c>
      <c r="B41" s="31">
        <v>1</v>
      </c>
      <c r="C41" s="31">
        <v>10</v>
      </c>
      <c r="D41" s="31">
        <v>15</v>
      </c>
      <c r="E41" s="31">
        <v>0</v>
      </c>
      <c r="F41" s="31">
        <v>0</v>
      </c>
      <c r="G41" s="38">
        <v>1</v>
      </c>
      <c r="H41" s="31">
        <v>0</v>
      </c>
      <c r="I41" s="31">
        <v>0</v>
      </c>
      <c r="J41" s="36">
        <v>17</v>
      </c>
      <c r="K41" s="34">
        <v>2</v>
      </c>
      <c r="L41" s="27">
        <v>19</v>
      </c>
      <c r="M41" s="35"/>
      <c r="N41" s="35"/>
      <c r="P41" s="29">
        <f t="shared" si="0"/>
        <v>0</v>
      </c>
    </row>
    <row r="42" spans="1:16" x14ac:dyDescent="0.2">
      <c r="A42" s="30" t="s">
        <v>60</v>
      </c>
      <c r="B42" s="31">
        <v>1</v>
      </c>
      <c r="C42" s="31">
        <v>0</v>
      </c>
      <c r="D42" s="31">
        <v>3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6">
        <v>4</v>
      </c>
      <c r="K42" s="34">
        <v>0</v>
      </c>
      <c r="L42" s="27">
        <v>4</v>
      </c>
      <c r="M42" s="35"/>
      <c r="N42" s="35"/>
      <c r="P42" s="29">
        <f t="shared" si="0"/>
        <v>0</v>
      </c>
    </row>
    <row r="43" spans="1:16" x14ac:dyDescent="0.2">
      <c r="A43" s="30" t="s">
        <v>61</v>
      </c>
      <c r="B43" s="31">
        <v>5</v>
      </c>
      <c r="C43" s="32">
        <v>1</v>
      </c>
      <c r="D43" s="31">
        <v>7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6">
        <v>13</v>
      </c>
      <c r="K43" s="34">
        <v>1</v>
      </c>
      <c r="L43" s="27">
        <v>14</v>
      </c>
      <c r="M43" s="35"/>
      <c r="N43" s="35"/>
      <c r="P43" s="29">
        <f t="shared" si="0"/>
        <v>0</v>
      </c>
    </row>
    <row r="44" spans="1:16" s="43" customFormat="1" x14ac:dyDescent="0.2">
      <c r="A44" s="37" t="s">
        <v>62</v>
      </c>
      <c r="B44" s="38">
        <v>6</v>
      </c>
      <c r="C44" s="38">
        <v>7</v>
      </c>
      <c r="D44" s="38">
        <v>18</v>
      </c>
      <c r="E44" s="38">
        <v>0</v>
      </c>
      <c r="F44" s="38">
        <v>0</v>
      </c>
      <c r="G44" s="38">
        <v>3</v>
      </c>
      <c r="H44" s="38">
        <v>0</v>
      </c>
      <c r="I44" s="38">
        <v>0</v>
      </c>
      <c r="J44" s="39">
        <v>25</v>
      </c>
      <c r="K44" s="40">
        <v>1</v>
      </c>
      <c r="L44" s="27">
        <v>26</v>
      </c>
      <c r="M44" s="42"/>
      <c r="N44" s="42"/>
      <c r="P44" s="44">
        <f t="shared" si="0"/>
        <v>0</v>
      </c>
    </row>
    <row r="45" spans="1:16" x14ac:dyDescent="0.2">
      <c r="A45" s="30" t="s">
        <v>63</v>
      </c>
      <c r="B45" s="31">
        <v>0</v>
      </c>
      <c r="C45" s="31">
        <v>11</v>
      </c>
      <c r="D45" s="31">
        <v>36</v>
      </c>
      <c r="E45" s="31">
        <v>0</v>
      </c>
      <c r="F45" s="31">
        <v>0</v>
      </c>
      <c r="G45" s="31">
        <v>1</v>
      </c>
      <c r="H45" s="31">
        <v>0</v>
      </c>
      <c r="I45" s="31">
        <v>0</v>
      </c>
      <c r="J45" s="36">
        <v>37</v>
      </c>
      <c r="K45" s="34">
        <v>0</v>
      </c>
      <c r="L45" s="27">
        <v>37</v>
      </c>
      <c r="M45" s="35"/>
      <c r="N45" s="35"/>
      <c r="P45" s="29">
        <f t="shared" si="0"/>
        <v>0</v>
      </c>
    </row>
    <row r="46" spans="1:16" x14ac:dyDescent="0.2">
      <c r="A46" s="30" t="s">
        <v>64</v>
      </c>
      <c r="B46" s="31">
        <v>0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6">
        <v>0</v>
      </c>
      <c r="K46" s="34">
        <v>12</v>
      </c>
      <c r="L46" s="27">
        <v>12</v>
      </c>
      <c r="M46" s="35"/>
      <c r="N46" s="35"/>
      <c r="P46" s="29">
        <f t="shared" si="0"/>
        <v>0</v>
      </c>
    </row>
    <row r="47" spans="1:16" x14ac:dyDescent="0.2">
      <c r="A47" s="45" t="s">
        <v>65</v>
      </c>
      <c r="B47" s="31">
        <v>13</v>
      </c>
      <c r="C47" s="31">
        <v>62</v>
      </c>
      <c r="D47" s="31">
        <v>76</v>
      </c>
      <c r="E47" s="31">
        <v>4</v>
      </c>
      <c r="F47" s="31">
        <v>4</v>
      </c>
      <c r="G47" s="31">
        <v>9</v>
      </c>
      <c r="H47" s="31">
        <v>2</v>
      </c>
      <c r="I47" s="31">
        <v>0</v>
      </c>
      <c r="J47" s="36">
        <v>103</v>
      </c>
      <c r="K47" s="34">
        <v>8</v>
      </c>
      <c r="L47" s="27">
        <v>111</v>
      </c>
      <c r="M47" s="35"/>
      <c r="N47" s="35"/>
      <c r="P47" s="29">
        <f t="shared" si="0"/>
        <v>0</v>
      </c>
    </row>
    <row r="48" spans="1:16" x14ac:dyDescent="0.2">
      <c r="A48" s="30" t="s">
        <v>66</v>
      </c>
      <c r="B48" s="31">
        <v>5</v>
      </c>
      <c r="C48" s="31">
        <v>0</v>
      </c>
      <c r="D48" s="31">
        <v>7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6">
        <v>7</v>
      </c>
      <c r="K48" s="34">
        <v>0</v>
      </c>
      <c r="L48" s="27">
        <v>7</v>
      </c>
      <c r="M48" s="35"/>
      <c r="N48" s="35"/>
      <c r="P48" s="29">
        <f t="shared" si="0"/>
        <v>0</v>
      </c>
    </row>
    <row r="49" spans="1:16" x14ac:dyDescent="0.2">
      <c r="A49" s="30" t="s">
        <v>67</v>
      </c>
      <c r="B49" s="31">
        <v>2</v>
      </c>
      <c r="C49" s="31">
        <v>5</v>
      </c>
      <c r="D49" s="31">
        <v>8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6">
        <v>11</v>
      </c>
      <c r="K49" s="34">
        <v>0</v>
      </c>
      <c r="L49" s="27">
        <v>11</v>
      </c>
      <c r="M49" s="35"/>
      <c r="N49" s="35"/>
      <c r="P49" s="29">
        <f t="shared" si="0"/>
        <v>0</v>
      </c>
    </row>
    <row r="50" spans="1:16" x14ac:dyDescent="0.2">
      <c r="A50" s="30" t="s">
        <v>68</v>
      </c>
      <c r="B50" s="46">
        <v>4</v>
      </c>
      <c r="C50" s="32">
        <v>3</v>
      </c>
      <c r="D50" s="32">
        <v>4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9</v>
      </c>
      <c r="K50" s="34">
        <v>4</v>
      </c>
      <c r="L50" s="27">
        <v>13</v>
      </c>
      <c r="M50" s="35"/>
      <c r="N50" s="35"/>
      <c r="P50" s="29">
        <f t="shared" si="0"/>
        <v>0</v>
      </c>
    </row>
    <row r="51" spans="1:16" x14ac:dyDescent="0.2">
      <c r="A51" s="47" t="s">
        <v>69</v>
      </c>
      <c r="B51" s="31">
        <v>4</v>
      </c>
      <c r="C51" s="31">
        <v>5</v>
      </c>
      <c r="D51" s="31">
        <v>6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6">
        <v>10</v>
      </c>
      <c r="K51" s="34">
        <v>0</v>
      </c>
      <c r="L51" s="27">
        <v>10</v>
      </c>
      <c r="M51" s="35"/>
      <c r="N51" s="35"/>
      <c r="P51" s="29">
        <f t="shared" si="0"/>
        <v>0</v>
      </c>
    </row>
    <row r="52" spans="1:16" x14ac:dyDescent="0.2">
      <c r="A52" s="30" t="s">
        <v>70</v>
      </c>
      <c r="B52" s="31">
        <v>66</v>
      </c>
      <c r="C52" s="31">
        <v>140</v>
      </c>
      <c r="D52" s="31">
        <v>123</v>
      </c>
      <c r="E52" s="31">
        <v>8</v>
      </c>
      <c r="F52" s="31">
        <v>4</v>
      </c>
      <c r="G52" s="31">
        <v>11</v>
      </c>
      <c r="H52" s="31">
        <v>44</v>
      </c>
      <c r="I52" s="31">
        <v>6</v>
      </c>
      <c r="J52" s="36">
        <v>262</v>
      </c>
      <c r="K52" s="34">
        <v>132</v>
      </c>
      <c r="L52" s="27">
        <v>394</v>
      </c>
      <c r="M52" s="35"/>
      <c r="N52" s="35"/>
      <c r="P52" s="29">
        <f t="shared" si="0"/>
        <v>0</v>
      </c>
    </row>
    <row r="53" spans="1:16" x14ac:dyDescent="0.2">
      <c r="A53" s="30" t="s">
        <v>71</v>
      </c>
      <c r="B53" s="31">
        <v>0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6">
        <v>0</v>
      </c>
      <c r="K53" s="34">
        <v>0</v>
      </c>
      <c r="L53" s="27">
        <v>0</v>
      </c>
      <c r="M53" s="35"/>
      <c r="N53" s="35"/>
      <c r="P53" s="29">
        <f t="shared" si="0"/>
        <v>0</v>
      </c>
    </row>
    <row r="54" spans="1:16" ht="12" thickBot="1" x14ac:dyDescent="0.25">
      <c r="A54" s="30" t="s">
        <v>72</v>
      </c>
      <c r="B54" s="48">
        <v>0</v>
      </c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9">
        <v>0</v>
      </c>
      <c r="K54" s="50">
        <v>0</v>
      </c>
      <c r="L54" s="27">
        <v>0</v>
      </c>
      <c r="M54" s="35"/>
      <c r="N54" s="35"/>
      <c r="P54" s="29">
        <f t="shared" si="0"/>
        <v>0</v>
      </c>
    </row>
    <row r="55" spans="1:16" ht="12" thickBot="1" x14ac:dyDescent="0.25">
      <c r="A55" s="51" t="s">
        <v>73</v>
      </c>
      <c r="B55" s="52">
        <v>216</v>
      </c>
      <c r="C55" s="53">
        <v>357</v>
      </c>
      <c r="D55" s="53">
        <v>572</v>
      </c>
      <c r="E55" s="53">
        <v>21</v>
      </c>
      <c r="F55" s="53">
        <v>18</v>
      </c>
      <c r="G55" s="53">
        <v>58</v>
      </c>
      <c r="H55" s="53">
        <v>50</v>
      </c>
      <c r="I55" s="53">
        <v>9</v>
      </c>
      <c r="J55" s="54">
        <v>917</v>
      </c>
      <c r="K55" s="53">
        <v>212</v>
      </c>
      <c r="L55" s="53">
        <v>1129</v>
      </c>
      <c r="P55" s="29">
        <f t="shared" si="0"/>
        <v>0</v>
      </c>
    </row>
    <row r="56" spans="1:16" ht="13.5" customHeight="1" thickBot="1" x14ac:dyDescent="0.25">
      <c r="A56" s="55" t="s">
        <v>74</v>
      </c>
      <c r="B56" s="56">
        <v>211</v>
      </c>
      <c r="C56" s="56">
        <v>325</v>
      </c>
      <c r="D56" s="56">
        <v>543</v>
      </c>
      <c r="E56" s="56">
        <v>19</v>
      </c>
      <c r="F56" s="57">
        <v>18</v>
      </c>
      <c r="G56" s="55">
        <v>55</v>
      </c>
      <c r="H56" s="56">
        <v>50</v>
      </c>
      <c r="I56" s="56">
        <v>9</v>
      </c>
      <c r="J56" s="58">
        <v>835</v>
      </c>
      <c r="K56" s="56">
        <v>203</v>
      </c>
      <c r="L56" s="56">
        <v>1038</v>
      </c>
      <c r="P56" s="29">
        <f t="shared" si="0"/>
        <v>0</v>
      </c>
    </row>
    <row r="61" spans="1:16" x14ac:dyDescent="0.2">
      <c r="C61" s="59"/>
      <c r="L61" s="29"/>
    </row>
    <row r="62" spans="1:16" x14ac:dyDescent="0.2">
      <c r="F62" s="59"/>
      <c r="G62" s="59"/>
      <c r="H62" s="59"/>
      <c r="I62" s="59"/>
    </row>
    <row r="63" spans="1:16" x14ac:dyDescent="0.2">
      <c r="F63" s="59"/>
      <c r="G63" s="59"/>
      <c r="H63" s="59"/>
      <c r="I63" s="59"/>
      <c r="J63" s="29"/>
      <c r="L63" s="29"/>
    </row>
  </sheetData>
  <mergeCells count="12">
    <mergeCell ref="I9:I10"/>
    <mergeCell ref="J9:J10"/>
    <mergeCell ref="A2:L2"/>
    <mergeCell ref="A3:L3"/>
    <mergeCell ref="A7:A10"/>
    <mergeCell ref="B7:K7"/>
    <mergeCell ref="L7:L10"/>
    <mergeCell ref="B8:J8"/>
    <mergeCell ref="K8:K10"/>
    <mergeCell ref="B9:D9"/>
    <mergeCell ref="E9:G9"/>
    <mergeCell ref="H9:H10"/>
  </mergeCells>
  <printOptions verticalCentered="1"/>
  <pageMargins left="0.43307086614173229" right="0.23622047244094491" top="0.51181102362204722" bottom="0.27559055118110237" header="0.27559055118110237" footer="0.47244094488188981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NUMAR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DUMITRASCU</dc:creator>
  <cp:lastModifiedBy>Carmen DUMITRASCU</cp:lastModifiedBy>
  <dcterms:created xsi:type="dcterms:W3CDTF">2022-05-04T12:32:57Z</dcterms:created>
  <dcterms:modified xsi:type="dcterms:W3CDTF">2022-05-04T12:33:25Z</dcterms:modified>
</cp:coreProperties>
</file>